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5\R5.1.13\1.公募要項\居宅系（意向調査）\"/>
    </mc:Choice>
  </mc:AlternateContent>
  <bookViews>
    <workbookView xWindow="0" yWindow="0" windowWidth="20490" windowHeight="7245"/>
  </bookViews>
  <sheets>
    <sheet name="(9-1)ｼﾐｭﾚｰｼｮﾝ" sheetId="1" r:id="rId1"/>
    <sheet name="(9-2)定期巡回随時対応型訪問介護看護" sheetId="7" r:id="rId2"/>
  </sheets>
  <definedNames>
    <definedName name="_xlnm.Print_Area" localSheetId="0">'(9-1)ｼﾐｭﾚｰｼｮﾝ'!$A$1:$G$48</definedName>
  </definedNames>
  <calcPr calcId="162913"/>
</workbook>
</file>

<file path=xl/calcChain.xml><?xml version="1.0" encoding="utf-8"?>
<calcChain xmlns="http://schemas.openxmlformats.org/spreadsheetml/2006/main">
  <c r="J22" i="7" l="1"/>
  <c r="J27" i="7" s="1"/>
  <c r="I22" i="7"/>
  <c r="I27" i="7" s="1"/>
  <c r="H22" i="7"/>
  <c r="H27" i="7" s="1"/>
  <c r="G22" i="7"/>
  <c r="G27" i="7" s="1"/>
  <c r="J19" i="7"/>
  <c r="I19" i="7"/>
  <c r="H19" i="7"/>
  <c r="G19" i="7"/>
  <c r="J18" i="7"/>
  <c r="I18" i="7"/>
  <c r="H18" i="7"/>
  <c r="G18" i="7"/>
  <c r="J17" i="7"/>
  <c r="I17" i="7"/>
  <c r="H17" i="7"/>
  <c r="G17" i="7"/>
  <c r="J16" i="7"/>
  <c r="I16" i="7"/>
  <c r="H16" i="7"/>
  <c r="G16" i="7"/>
  <c r="J15" i="7"/>
  <c r="I15" i="7"/>
  <c r="H15" i="7"/>
  <c r="G15" i="7"/>
  <c r="J13" i="7"/>
  <c r="I13" i="7"/>
  <c r="H13" i="7"/>
  <c r="G13" i="7"/>
  <c r="J12" i="7"/>
  <c r="I12" i="7"/>
  <c r="H12" i="7"/>
  <c r="G12" i="7"/>
  <c r="J11" i="7"/>
  <c r="I11" i="7"/>
  <c r="H11" i="7"/>
  <c r="G11" i="7"/>
  <c r="J10" i="7"/>
  <c r="I10" i="7"/>
  <c r="H10" i="7"/>
  <c r="G10" i="7"/>
  <c r="J9" i="7"/>
  <c r="J20" i="7" s="1"/>
  <c r="I9" i="7"/>
  <c r="I20" i="7" s="1"/>
  <c r="H9" i="7"/>
  <c r="H20" i="7" s="1"/>
  <c r="G9" i="7"/>
  <c r="G20" i="7" s="1"/>
  <c r="I28" i="7" l="1"/>
  <c r="G28" i="7"/>
  <c r="H28" i="7"/>
  <c r="J28" i="7"/>
  <c r="D17" i="1" l="1"/>
  <c r="F29" i="1" l="1"/>
  <c r="E29" i="1"/>
  <c r="D29" i="1"/>
  <c r="F25" i="1"/>
  <c r="E25" i="1"/>
  <c r="D25" i="1"/>
  <c r="D26" i="1" s="1"/>
  <c r="D28" i="1" s="1"/>
  <c r="D32" i="1" s="1"/>
  <c r="F17" i="1"/>
  <c r="E17" i="1"/>
  <c r="E26" i="1" l="1"/>
  <c r="E28" i="1" s="1"/>
  <c r="E32" i="1" s="1"/>
  <c r="F26" i="1"/>
  <c r="F28" i="1" s="1"/>
  <c r="F32" i="1" s="1"/>
  <c r="D34" i="1"/>
  <c r="E33" i="1" s="1"/>
  <c r="E34" i="1" l="1"/>
  <c r="F33" i="1" l="1"/>
  <c r="F34" i="1" s="1"/>
</calcChain>
</file>

<file path=xl/sharedStrings.xml><?xml version="1.0" encoding="utf-8"?>
<sst xmlns="http://schemas.openxmlformats.org/spreadsheetml/2006/main" count="100" uniqueCount="78">
  <si>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</si>
  <si>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</si>
  <si>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</si>
  <si>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</si>
  <si>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</si>
  <si>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</si>
  <si>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</si>
  <si>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</si>
  <si>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</si>
  <si>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</si>
  <si>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</si>
  <si>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</si>
  <si>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</si>
  <si>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</si>
  <si>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</si>
  <si>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</si>
  <si>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</si>
  <si>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</si>
  <si>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</si>
  <si>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</si>
  <si>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</si>
  <si>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</si>
  <si>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</si>
  <si>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</si>
  <si>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</si>
  <si>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</si>
  <si>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</si>
  <si>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</si>
  <si>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</si>
  <si>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</si>
  <si>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</si>
  <si>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</si>
  <si>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</si>
  <si>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</si>
  <si>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</si>
  <si>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</si>
  <si>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</si>
  <si>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</si>
  <si>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</si>
  <si>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</si>
  <si>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</si>
  <si>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</si>
  <si>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</si>
  <si>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</si>
  <si>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</si>
  <si>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</si>
  <si>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</si>
  <si>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</si>
  <si>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施設全体の収支シミュレーションも併せて提出すること。</t>
    <rPh sb="16" eb="17">
      <t>アワ</t>
    </rPh>
    <phoneticPr fontId="1"/>
  </si>
  <si>
    <t>（様式９－２）</t>
    <rPh sb="1" eb="3">
      <t>ヨウシキ</t>
    </rPh>
    <phoneticPr fontId="1"/>
  </si>
  <si>
    <t>※ 下記を参考に、適宜項目又は用紙を追加し、必要事項を記入の上、収入算定根拠が把握できるように作成すること。</t>
    <phoneticPr fontId="1"/>
  </si>
  <si>
    <t>4年目</t>
    <rPh sb="1" eb="3">
      <t>ネンメ</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</si>
  <si>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</si>
  <si>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</si>
  <si>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</si>
  <si>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</si>
  <si>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</si>
  <si>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</si>
  <si>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</si>
  <si>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利用者負担　計</t>
    <rPh sb="0" eb="3">
      <t>リヨウシャ</t>
    </rPh>
    <rPh sb="3" eb="5">
      <t>フタン</t>
    </rPh>
    <rPh sb="6" eb="7">
      <t>ケイ</t>
    </rPh>
    <phoneticPr fontId="1"/>
  </si>
  <si>
    <t>収入合計</t>
    <rPh sb="0" eb="2">
      <t>シュウニュウ</t>
    </rPh>
    <rPh sb="2" eb="4">
      <t>ゴウケイ</t>
    </rPh>
    <phoneticPr fontId="1"/>
  </si>
  <si>
    <t>※ 開設後の収入見込みについて、サービス種別ごとに作成すること。</t>
    <rPh sb="2" eb="4">
      <t>カイセツ</t>
    </rPh>
    <rPh sb="4" eb="5">
      <t>ゴ</t>
    </rPh>
    <rPh sb="6" eb="8">
      <t>シュウニュウ</t>
    </rPh>
    <rPh sb="8" eb="10">
      <t>ミコ</t>
    </rPh>
    <rPh sb="20" eb="22">
      <t>シュベツ</t>
    </rPh>
    <rPh sb="25" eb="27">
      <t>サクセイ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</si>
  <si>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</si>
  <si>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</si>
  <si>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</si>
  <si>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　ショートステイを含め、併設する介護サービス事業所等がある場合は、それぞれの事業ごとに作成の上、</t>
    <phoneticPr fontId="1"/>
  </si>
  <si>
    <t>介護保険報酬</t>
    <rPh sb="0" eb="2">
      <t>カイゴ</t>
    </rPh>
    <rPh sb="2" eb="4">
      <t>ホケン</t>
    </rPh>
    <rPh sb="4" eb="6">
      <t>ホウシュウ</t>
    </rPh>
    <phoneticPr fontId="1"/>
  </si>
  <si>
    <t>（様式９－１）</t>
    <phoneticPr fontId="1"/>
  </si>
  <si>
    <t>単位：円</t>
    <rPh sb="0" eb="2">
      <t>タンイ</t>
    </rPh>
    <rPh sb="3" eb="4">
      <t>エン</t>
    </rPh>
    <phoneticPr fontId="1"/>
  </si>
  <si>
    <t>加算　(１月あたり)</t>
    <rPh sb="0" eb="2">
      <t>カサン</t>
    </rPh>
    <rPh sb="5" eb="6">
      <t>ツキ</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</si>
  <si>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</si>
  <si>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　　　最大見込み数に対する稼働率</t>
    <rPh sb="3" eb="5">
      <t>サイダイ</t>
    </rPh>
    <rPh sb="5" eb="7">
      <t>ミコ</t>
    </rPh>
    <rPh sb="8" eb="9">
      <t>スウ</t>
    </rPh>
    <rPh sb="10" eb="11">
      <t>タイ</t>
    </rPh>
    <rPh sb="13" eb="15">
      <t>カドウ</t>
    </rPh>
    <rPh sb="15" eb="16">
      <t>リツ</t>
    </rPh>
    <phoneticPr fontId="1"/>
  </si>
  <si>
    <t>定期巡回・随時対応型訪問介護看護費　（1月あたり）</t>
    <rPh sb="0" eb="2">
      <t>テイキ</t>
    </rPh>
    <rPh sb="2" eb="4">
      <t>ジュンカイ</t>
    </rPh>
    <rPh sb="5" eb="7">
      <t>ズイジ</t>
    </rPh>
    <rPh sb="7" eb="10">
      <t>タイオウガタ</t>
    </rPh>
    <rPh sb="10" eb="12">
      <t>ホウモン</t>
    </rPh>
    <rPh sb="12" eb="14">
      <t>カイゴ</t>
    </rPh>
    <rPh sb="14" eb="16">
      <t>カンゴ</t>
    </rPh>
    <rPh sb="16" eb="17">
      <t>ヒ</t>
    </rPh>
    <rPh sb="20" eb="21">
      <t>ツキ</t>
    </rPh>
    <phoneticPr fontId="1"/>
  </si>
  <si>
    <t>介護保険外費用　（1月あたり）</t>
    <rPh sb="0" eb="2">
      <t>カイゴ</t>
    </rPh>
    <rPh sb="2" eb="4">
      <t>ホケン</t>
    </rPh>
    <rPh sb="4" eb="5">
      <t>ガイ</t>
    </rPh>
    <rPh sb="5" eb="7">
      <t>ヒヨウ</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</si>
  <si>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</si>
  <si>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全体</t>
    <phoneticPr fontId="1"/>
  </si>
  <si>
    <t>　開設後の事業運営に係る経費等について記載すること（施設整備にかかるものは含まない）。</t>
    <rPh sb="1" eb="3">
      <t>カイセツ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</si>
  <si>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様式５及び様式７との整合において、運転資金は年間事業費の2/12以上確保すること。</t>
    <rPh sb="23" eb="25">
      <t>ネンカン</t>
    </rPh>
    <rPh sb="25" eb="28">
      <t>ジギョウヒ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</si>
</sst>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29">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45" xfId="0" applyFill="1" applyBorder="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6" fontId="10" fillId="0" borderId="21" xfId="0" applyNumberFormat="1" applyFont="1" applyBorder="1" applyAlignment="1">
      <alignment vertical="center" wrapText="1"/>
    </xf>
    <xf numFmtId="0" fontId="0" fillId="0" borderId="45" xfId="0" applyFill="1" applyBorder="1" applyAlignment="1">
      <alignment vertical="center"/>
    </xf>
    <xf numFmtId="0" fontId="0" fillId="0" borderId="24" xfId="0" applyFill="1" applyBorder="1">
      <alignment vertical="center"/>
    </xf>
    <xf numFmtId="0" fontId="0" fillId="0" borderId="35" xfId="0" applyFill="1" applyBorder="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45"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4"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cellXfs>
  <cellStyles count="8">
    <cellStyle name="パーセント 2" xfId="1"/>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tabSelected="1" view="pageBreakPreview" topLeftCell="A30" zoomScaleNormal="100" zoomScaleSheetLayoutView="100" workbookViewId="0">
      <selection activeCell="C48" sqref="C48"/>
    </sheetView>
  </sheetViews>
  <sheetFormatPr defaultRowHeight="12" x14ac:dyDescent="0.15"/>
  <cols>
    <col min="1" max="1" width="1.625" style="1" customWidth="1"/>
    <col min="2" max="2" width="5.25" style="1" customWidth="1"/>
    <col min="3" max="3" width="28.25" style="1" customWidth="1"/>
    <col min="4" max="6" width="15.625" style="1" customWidth="1"/>
    <col min="7" max="7" width="22" style="1" customWidth="1"/>
    <col min="8" max="8" width="4" style="1" customWidth="1"/>
    <col min="9" max="10" width="10.625" style="1" customWidth="1"/>
    <col min="11" max="16384" width="9" style="1"/>
  </cols>
  <sheetData>
    <row r="1" spans="2:7" ht="18.95" customHeight="1" x14ac:dyDescent="0.15">
      <c r="B1" s="17" t="s">
        <v>67</v>
      </c>
    </row>
    <row r="2" spans="2:7" ht="18.95" customHeight="1" x14ac:dyDescent="0.15">
      <c r="B2" s="108" t="s">
        <v>14</v>
      </c>
      <c r="C2" s="108"/>
      <c r="D2" s="108"/>
      <c r="E2" s="108"/>
      <c r="F2" s="108"/>
      <c r="G2" s="108"/>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09" t="s">
        <v>75</v>
      </c>
      <c r="C6" s="109"/>
      <c r="D6" s="109"/>
      <c r="E6" s="30" t="s">
        <v>13</v>
      </c>
      <c r="F6" s="29"/>
      <c r="G6" s="29"/>
    </row>
    <row r="7" spans="2:7" ht="18.95" customHeight="1" thickBot="1" x14ac:dyDescent="0.2">
      <c r="B7" s="29"/>
      <c r="C7" s="29"/>
      <c r="D7" s="29"/>
      <c r="E7" s="29"/>
      <c r="F7" s="29"/>
      <c r="G7" s="31" t="s">
        <v>68</v>
      </c>
    </row>
    <row r="8" spans="2:7" ht="19.5" customHeight="1" x14ac:dyDescent="0.15">
      <c r="B8" s="2"/>
      <c r="C8" s="6" t="s">
        <v>7</v>
      </c>
      <c r="D8" s="3" t="s">
        <v>2</v>
      </c>
      <c r="E8" s="7" t="s">
        <v>3</v>
      </c>
      <c r="F8" s="7" t="s">
        <v>4</v>
      </c>
      <c r="G8" s="16" t="s">
        <v>5</v>
      </c>
    </row>
    <row r="9" spans="2:7" ht="19.5" customHeight="1" x14ac:dyDescent="0.15">
      <c r="B9" s="14" t="s">
        <v>1</v>
      </c>
      <c r="C9" s="15"/>
      <c r="D9" s="22" t="s">
        <v>17</v>
      </c>
      <c r="E9" s="23" t="s">
        <v>16</v>
      </c>
      <c r="F9" s="23" t="s">
        <v>16</v>
      </c>
      <c r="G9" s="25" t="s">
        <v>18</v>
      </c>
    </row>
    <row r="10" spans="2:7" ht="19.5" customHeight="1" thickBot="1" x14ac:dyDescent="0.2">
      <c r="B10" s="18" t="s">
        <v>0</v>
      </c>
      <c r="C10" s="19"/>
      <c r="D10" s="20" t="s">
        <v>20</v>
      </c>
      <c r="E10" s="21" t="s">
        <v>19</v>
      </c>
      <c r="F10" s="21" t="s">
        <v>19</v>
      </c>
      <c r="G10" s="26"/>
    </row>
    <row r="11" spans="2:7" ht="30.75" customHeight="1" x14ac:dyDescent="0.15">
      <c r="B11" s="44" t="s">
        <v>31</v>
      </c>
      <c r="C11" s="35" t="s">
        <v>66</v>
      </c>
      <c r="D11" s="4"/>
      <c r="E11" s="8"/>
      <c r="F11" s="8"/>
      <c r="G11" s="104" t="s">
        <v>74</v>
      </c>
    </row>
    <row r="12" spans="2:7" ht="19.5" customHeight="1" x14ac:dyDescent="0.15">
      <c r="B12" s="45"/>
      <c r="C12" s="36"/>
      <c r="D12" s="12"/>
      <c r="E12" s="13"/>
      <c r="F12" s="13"/>
      <c r="G12" s="24"/>
    </row>
    <row r="13" spans="2:7" ht="19.5" customHeight="1" x14ac:dyDescent="0.15">
      <c r="B13" s="45"/>
      <c r="C13" s="36"/>
      <c r="D13" s="12"/>
      <c r="E13" s="13"/>
      <c r="F13" s="13"/>
      <c r="G13" s="24"/>
    </row>
    <row r="14" spans="2:7" ht="19.5" customHeight="1" x14ac:dyDescent="0.15">
      <c r="B14" s="45"/>
      <c r="C14" s="36"/>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36</v>
      </c>
      <c r="D17" s="60">
        <f>SUM(D11:D16)</f>
        <v>0</v>
      </c>
      <c r="E17" s="61">
        <f>SUM(E11:E16)</f>
        <v>0</v>
      </c>
      <c r="F17" s="61">
        <f>SUM(F11:F16)</f>
        <v>0</v>
      </c>
      <c r="G17" s="62"/>
    </row>
    <row r="18" spans="2:7" ht="19.5" customHeight="1" x14ac:dyDescent="0.15">
      <c r="B18" s="47" t="s">
        <v>32</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38</v>
      </c>
      <c r="D23" s="12"/>
      <c r="E23" s="13"/>
      <c r="F23" s="13"/>
      <c r="G23" s="24" t="s">
        <v>47</v>
      </c>
    </row>
    <row r="24" spans="2:7" ht="19.5" customHeight="1" x14ac:dyDescent="0.15">
      <c r="B24" s="48"/>
      <c r="C24" s="63" t="s">
        <v>37</v>
      </c>
      <c r="D24" s="64"/>
      <c r="E24" s="65"/>
      <c r="F24" s="65"/>
      <c r="G24" s="66"/>
    </row>
    <row r="25" spans="2:7" ht="27" customHeight="1" x14ac:dyDescent="0.15">
      <c r="B25" s="49"/>
      <c r="C25" s="59" t="s">
        <v>39</v>
      </c>
      <c r="D25" s="60">
        <f>SUM(D18:D24)</f>
        <v>0</v>
      </c>
      <c r="E25" s="61">
        <f>SUM(E18:E24)</f>
        <v>0</v>
      </c>
      <c r="F25" s="61">
        <f>SUM(F18:F24)</f>
        <v>0</v>
      </c>
      <c r="G25" s="62"/>
    </row>
    <row r="26" spans="2:7" ht="19.5" customHeight="1" x14ac:dyDescent="0.15">
      <c r="B26" s="75" t="s">
        <v>33</v>
      </c>
      <c r="C26" s="56" t="s">
        <v>41</v>
      </c>
      <c r="D26" s="53">
        <f>D17-D25</f>
        <v>0</v>
      </c>
      <c r="E26" s="54">
        <f>E17-E25</f>
        <v>0</v>
      </c>
      <c r="F26" s="54">
        <f>F17-F25</f>
        <v>0</v>
      </c>
      <c r="G26" s="55"/>
    </row>
    <row r="27" spans="2:7" ht="19.5" customHeight="1" x14ac:dyDescent="0.15">
      <c r="B27" s="76"/>
      <c r="C27" s="67" t="s">
        <v>40</v>
      </c>
      <c r="D27" s="64"/>
      <c r="E27" s="65"/>
      <c r="F27" s="65"/>
      <c r="G27" s="66" t="s">
        <v>6</v>
      </c>
    </row>
    <row r="28" spans="2:7" ht="27" customHeight="1" x14ac:dyDescent="0.15">
      <c r="B28" s="77"/>
      <c r="C28" s="78" t="s">
        <v>30</v>
      </c>
      <c r="D28" s="79">
        <f>D26-D27</f>
        <v>0</v>
      </c>
      <c r="E28" s="80">
        <f>E26-E27</f>
        <v>0</v>
      </c>
      <c r="F28" s="80">
        <f>F26-F27</f>
        <v>0</v>
      </c>
      <c r="G28" s="81"/>
    </row>
    <row r="29" spans="2:7" ht="19.5" customHeight="1" x14ac:dyDescent="0.15">
      <c r="B29" s="68" t="s">
        <v>34</v>
      </c>
      <c r="C29" s="40" t="s">
        <v>42</v>
      </c>
      <c r="D29" s="50">
        <f>D23</f>
        <v>0</v>
      </c>
      <c r="E29" s="51">
        <f>E23</f>
        <v>0</v>
      </c>
      <c r="F29" s="51">
        <f>F23</f>
        <v>0</v>
      </c>
      <c r="G29" s="52"/>
    </row>
    <row r="30" spans="2:7" ht="19.5" customHeight="1" x14ac:dyDescent="0.15">
      <c r="B30" s="69"/>
      <c r="C30" s="41" t="s">
        <v>43</v>
      </c>
      <c r="D30" s="12"/>
      <c r="E30" s="13"/>
      <c r="F30" s="13"/>
      <c r="G30" s="24"/>
    </row>
    <row r="31" spans="2:7" ht="19.5" customHeight="1" x14ac:dyDescent="0.15">
      <c r="B31" s="69"/>
      <c r="C31" s="67" t="s">
        <v>35</v>
      </c>
      <c r="D31" s="64"/>
      <c r="E31" s="65"/>
      <c r="F31" s="65"/>
      <c r="G31" s="66"/>
    </row>
    <row r="32" spans="2:7" ht="25.5" customHeight="1" x14ac:dyDescent="0.15">
      <c r="B32" s="70"/>
      <c r="C32" s="71" t="s">
        <v>44</v>
      </c>
      <c r="D32" s="72">
        <f>D28+D29-D30+D31</f>
        <v>0</v>
      </c>
      <c r="E32" s="73">
        <f t="shared" ref="E32:F32" si="0">E28+E29-E30+E31</f>
        <v>0</v>
      </c>
      <c r="F32" s="73">
        <f t="shared" si="0"/>
        <v>0</v>
      </c>
      <c r="G32" s="74"/>
    </row>
    <row r="33" spans="2:7" ht="19.5" customHeight="1" x14ac:dyDescent="0.15">
      <c r="B33" s="57"/>
      <c r="C33" s="42" t="s">
        <v>45</v>
      </c>
      <c r="D33" s="50"/>
      <c r="E33" s="51">
        <f>D34</f>
        <v>0</v>
      </c>
      <c r="F33" s="51">
        <f>E34</f>
        <v>0</v>
      </c>
      <c r="G33" s="52"/>
    </row>
    <row r="34" spans="2:7" ht="19.5" customHeight="1" thickBot="1" x14ac:dyDescent="0.2">
      <c r="B34" s="58"/>
      <c r="C34" s="43" t="s">
        <v>46</v>
      </c>
      <c r="D34" s="5">
        <f>D33+D32</f>
        <v>0</v>
      </c>
      <c r="E34" s="9">
        <f>E33+E32</f>
        <v>0</v>
      </c>
      <c r="F34" s="9">
        <f>F33+F32</f>
        <v>0</v>
      </c>
      <c r="G34" s="28"/>
    </row>
    <row r="35" spans="2:7" ht="15" customHeight="1" x14ac:dyDescent="0.15">
      <c r="B35" s="1" t="s">
        <v>9</v>
      </c>
    </row>
    <row r="36" spans="2:7" ht="15" customHeight="1" x14ac:dyDescent="0.15">
      <c r="B36" s="32">
        <v>1</v>
      </c>
      <c r="C36" s="83" t="s">
        <v>76</v>
      </c>
      <c r="D36" s="32"/>
      <c r="E36" s="32"/>
      <c r="F36" s="32"/>
      <c r="G36" s="32"/>
    </row>
    <row r="37" spans="2:7" ht="15" customHeight="1" x14ac:dyDescent="0.15">
      <c r="B37" s="38">
        <v>2</v>
      </c>
      <c r="C37" s="38" t="s">
        <v>29</v>
      </c>
      <c r="D37" s="38"/>
      <c r="E37" s="38"/>
      <c r="F37" s="38"/>
      <c r="G37" s="38"/>
    </row>
    <row r="38" spans="2:7" ht="15" customHeight="1" x14ac:dyDescent="0.15">
      <c r="B38" s="39">
        <v>3</v>
      </c>
      <c r="C38" s="39" t="s">
        <v>26</v>
      </c>
      <c r="D38" s="39"/>
      <c r="E38" s="39"/>
      <c r="F38" s="39"/>
      <c r="G38" s="39"/>
    </row>
    <row r="39" spans="2:7" ht="15" customHeight="1" x14ac:dyDescent="0.15">
      <c r="B39" s="38">
        <v>4</v>
      </c>
      <c r="C39" s="39" t="s">
        <v>28</v>
      </c>
      <c r="D39" s="38"/>
      <c r="E39" s="38"/>
      <c r="F39" s="38"/>
      <c r="G39" s="38"/>
    </row>
    <row r="40" spans="2:7" ht="15" customHeight="1" x14ac:dyDescent="0.15">
      <c r="B40" s="32">
        <v>5</v>
      </c>
      <c r="C40" s="32" t="s">
        <v>64</v>
      </c>
      <c r="D40" s="32"/>
      <c r="E40" s="32"/>
      <c r="F40" s="32"/>
      <c r="G40" s="32"/>
    </row>
    <row r="41" spans="2:7" ht="15" customHeight="1" x14ac:dyDescent="0.15">
      <c r="B41" s="32">
        <v>6</v>
      </c>
      <c r="C41" s="32" t="s">
        <v>24</v>
      </c>
      <c r="D41" s="32"/>
      <c r="E41" s="32"/>
      <c r="F41" s="32"/>
      <c r="G41" s="32"/>
    </row>
    <row r="42" spans="2:7" ht="15" customHeight="1" x14ac:dyDescent="0.15">
      <c r="B42" s="32">
        <v>7</v>
      </c>
      <c r="C42" s="32" t="s">
        <v>25</v>
      </c>
      <c r="D42" s="32"/>
      <c r="E42" s="32"/>
      <c r="F42" s="32"/>
      <c r="G42" s="32"/>
    </row>
    <row r="43" spans="2:7" ht="15" customHeight="1" x14ac:dyDescent="0.15">
      <c r="B43" s="32"/>
      <c r="C43" s="33" t="s">
        <v>21</v>
      </c>
      <c r="D43" s="32"/>
      <c r="E43" s="32"/>
      <c r="F43" s="32"/>
      <c r="G43" s="32"/>
    </row>
    <row r="44" spans="2:7" ht="15" customHeight="1" x14ac:dyDescent="0.15">
      <c r="B44" s="34">
        <v>8</v>
      </c>
      <c r="C44" s="110" t="s">
        <v>65</v>
      </c>
      <c r="D44" s="110"/>
      <c r="E44" s="110"/>
      <c r="F44" s="110"/>
      <c r="G44" s="110"/>
    </row>
    <row r="45" spans="2:7" ht="15" customHeight="1" x14ac:dyDescent="0.15">
      <c r="B45" s="32"/>
      <c r="C45" s="33" t="s">
        <v>48</v>
      </c>
      <c r="D45" s="32"/>
      <c r="E45" s="32"/>
      <c r="F45" s="32"/>
      <c r="G45" s="32"/>
    </row>
    <row r="46" spans="2:7" ht="15" customHeight="1" x14ac:dyDescent="0.15">
      <c r="B46" s="32">
        <v>9</v>
      </c>
      <c r="C46" s="32" t="s">
        <v>22</v>
      </c>
      <c r="D46" s="32"/>
      <c r="E46" s="32"/>
      <c r="F46" s="32"/>
      <c r="G46" s="32"/>
    </row>
    <row r="47" spans="2:7" ht="15" customHeight="1" x14ac:dyDescent="0.15">
      <c r="B47" s="32">
        <v>10</v>
      </c>
      <c r="C47" s="32" t="s">
        <v>23</v>
      </c>
      <c r="D47" s="32"/>
      <c r="E47" s="32"/>
      <c r="F47" s="32"/>
      <c r="G47" s="32"/>
    </row>
    <row r="48" spans="2:7" ht="15" customHeight="1" x14ac:dyDescent="0.15">
      <c r="B48" s="83">
        <v>11</v>
      </c>
      <c r="C48" s="83" t="s">
        <v>77</v>
      </c>
      <c r="D48" s="83"/>
      <c r="E48" s="83"/>
      <c r="F48" s="32"/>
      <c r="G48" s="32"/>
    </row>
    <row r="49" spans="3:3" x14ac:dyDescent="0.15">
      <c r="C49" s="1" t="s">
        <v>27</v>
      </c>
    </row>
  </sheetData>
  <mergeCells count="3">
    <mergeCell ref="B2:G2"/>
    <mergeCell ref="B6:D6"/>
    <mergeCell ref="C44:G44"/>
  </mergeCells>
  <phoneticPr fontId="1"/>
  <dataValidations count="1">
    <dataValidation type="list" imeMode="on" allowBlank="1" showInputMessage="1" sqref="B6:D6">
      <formula1>"全体,定期巡回随時対応型訪問介護看護"</formula1>
    </dataValidation>
  </dataValidations>
  <pageMargins left="0.70866141732283472" right="0.31496062992125984" top="0.55118110236220474" bottom="0.55118110236220474"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100" zoomScaleSheetLayoutView="100" workbookViewId="0">
      <selection activeCell="A14" sqref="A14:J14"/>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625" customWidth="1"/>
    <col min="257" max="257" width="4.625" customWidth="1"/>
    <col min="259" max="259" width="4" customWidth="1"/>
    <col min="260" max="260" width="6.375" customWidth="1"/>
    <col min="261" max="261" width="15.125" bestFit="1" customWidth="1"/>
    <col min="262" max="262" width="3.375" bestFit="1" customWidth="1"/>
    <col min="263" max="266" width="11.625" customWidth="1"/>
    <col min="513" max="513" width="4.625" customWidth="1"/>
    <col min="515" max="515" width="4" customWidth="1"/>
    <col min="516" max="516" width="6.375" customWidth="1"/>
    <col min="517" max="517" width="15.125" bestFit="1" customWidth="1"/>
    <col min="518" max="518" width="3.375" bestFit="1" customWidth="1"/>
    <col min="519" max="522" width="11.625" customWidth="1"/>
    <col min="769" max="769" width="4.625" customWidth="1"/>
    <col min="771" max="771" width="4" customWidth="1"/>
    <col min="772" max="772" width="6.375" customWidth="1"/>
    <col min="773" max="773" width="15.125" bestFit="1" customWidth="1"/>
    <col min="774" max="774" width="3.375" bestFit="1" customWidth="1"/>
    <col min="775" max="778" width="11.625" customWidth="1"/>
    <col min="1025" max="1025" width="4.625" customWidth="1"/>
    <col min="1027" max="1027" width="4" customWidth="1"/>
    <col min="1028" max="1028" width="6.375" customWidth="1"/>
    <col min="1029" max="1029" width="15.125" bestFit="1" customWidth="1"/>
    <col min="1030" max="1030" width="3.375" bestFit="1" customWidth="1"/>
    <col min="1031" max="1034" width="11.625" customWidth="1"/>
    <col min="1281" max="1281" width="4.625" customWidth="1"/>
    <col min="1283" max="1283" width="4" customWidth="1"/>
    <col min="1284" max="1284" width="6.375" customWidth="1"/>
    <col min="1285" max="1285" width="15.125" bestFit="1" customWidth="1"/>
    <col min="1286" max="1286" width="3.375" bestFit="1" customWidth="1"/>
    <col min="1287" max="1290" width="11.625" customWidth="1"/>
    <col min="1537" max="1537" width="4.625" customWidth="1"/>
    <col min="1539" max="1539" width="4" customWidth="1"/>
    <col min="1540" max="1540" width="6.375" customWidth="1"/>
    <col min="1541" max="1541" width="15.125" bestFit="1" customWidth="1"/>
    <col min="1542" max="1542" width="3.375" bestFit="1" customWidth="1"/>
    <col min="1543" max="1546" width="11.625" customWidth="1"/>
    <col min="1793" max="1793" width="4.625" customWidth="1"/>
    <col min="1795" max="1795" width="4" customWidth="1"/>
    <col min="1796" max="1796" width="6.375" customWidth="1"/>
    <col min="1797" max="1797" width="15.125" bestFit="1" customWidth="1"/>
    <col min="1798" max="1798" width="3.375" bestFit="1" customWidth="1"/>
    <col min="1799" max="1802" width="11.625" customWidth="1"/>
    <col min="2049" max="2049" width="4.625" customWidth="1"/>
    <col min="2051" max="2051" width="4" customWidth="1"/>
    <col min="2052" max="2052" width="6.375" customWidth="1"/>
    <col min="2053" max="2053" width="15.125" bestFit="1" customWidth="1"/>
    <col min="2054" max="2054" width="3.375" bestFit="1" customWidth="1"/>
    <col min="2055" max="2058" width="11.625" customWidth="1"/>
    <col min="2305" max="2305" width="4.625" customWidth="1"/>
    <col min="2307" max="2307" width="4" customWidth="1"/>
    <col min="2308" max="2308" width="6.375" customWidth="1"/>
    <col min="2309" max="2309" width="15.125" bestFit="1" customWidth="1"/>
    <col min="2310" max="2310" width="3.375" bestFit="1" customWidth="1"/>
    <col min="2311" max="2314" width="11.625" customWidth="1"/>
    <col min="2561" max="2561" width="4.625" customWidth="1"/>
    <col min="2563" max="2563" width="4" customWidth="1"/>
    <col min="2564" max="2564" width="6.375" customWidth="1"/>
    <col min="2565" max="2565" width="15.125" bestFit="1" customWidth="1"/>
    <col min="2566" max="2566" width="3.375" bestFit="1" customWidth="1"/>
    <col min="2567" max="2570" width="11.625" customWidth="1"/>
    <col min="2817" max="2817" width="4.625" customWidth="1"/>
    <col min="2819" max="2819" width="4" customWidth="1"/>
    <col min="2820" max="2820" width="6.375" customWidth="1"/>
    <col min="2821" max="2821" width="15.125" bestFit="1" customWidth="1"/>
    <col min="2822" max="2822" width="3.375" bestFit="1" customWidth="1"/>
    <col min="2823" max="2826" width="11.625" customWidth="1"/>
    <col min="3073" max="3073" width="4.625" customWidth="1"/>
    <col min="3075" max="3075" width="4" customWidth="1"/>
    <col min="3076" max="3076" width="6.375" customWidth="1"/>
    <col min="3077" max="3077" width="15.125" bestFit="1" customWidth="1"/>
    <col min="3078" max="3078" width="3.375" bestFit="1" customWidth="1"/>
    <col min="3079" max="3082" width="11.625" customWidth="1"/>
    <col min="3329" max="3329" width="4.625" customWidth="1"/>
    <col min="3331" max="3331" width="4" customWidth="1"/>
    <col min="3332" max="3332" width="6.375" customWidth="1"/>
    <col min="3333" max="3333" width="15.125" bestFit="1" customWidth="1"/>
    <col min="3334" max="3334" width="3.375" bestFit="1" customWidth="1"/>
    <col min="3335" max="3338" width="11.625" customWidth="1"/>
    <col min="3585" max="3585" width="4.625" customWidth="1"/>
    <col min="3587" max="3587" width="4" customWidth="1"/>
    <col min="3588" max="3588" width="6.375" customWidth="1"/>
    <col min="3589" max="3589" width="15.125" bestFit="1" customWidth="1"/>
    <col min="3590" max="3590" width="3.375" bestFit="1" customWidth="1"/>
    <col min="3591" max="3594" width="11.625" customWidth="1"/>
    <col min="3841" max="3841" width="4.625" customWidth="1"/>
    <col min="3843" max="3843" width="4" customWidth="1"/>
    <col min="3844" max="3844" width="6.375" customWidth="1"/>
    <col min="3845" max="3845" width="15.125" bestFit="1" customWidth="1"/>
    <col min="3846" max="3846" width="3.375" bestFit="1" customWidth="1"/>
    <col min="3847" max="3850" width="11.625" customWidth="1"/>
    <col min="4097" max="4097" width="4.625" customWidth="1"/>
    <col min="4099" max="4099" width="4" customWidth="1"/>
    <col min="4100" max="4100" width="6.375" customWidth="1"/>
    <col min="4101" max="4101" width="15.125" bestFit="1" customWidth="1"/>
    <col min="4102" max="4102" width="3.375" bestFit="1" customWidth="1"/>
    <col min="4103" max="4106" width="11.625" customWidth="1"/>
    <col min="4353" max="4353" width="4.625" customWidth="1"/>
    <col min="4355" max="4355" width="4" customWidth="1"/>
    <col min="4356" max="4356" width="6.375" customWidth="1"/>
    <col min="4357" max="4357" width="15.125" bestFit="1" customWidth="1"/>
    <col min="4358" max="4358" width="3.375" bestFit="1" customWidth="1"/>
    <col min="4359" max="4362" width="11.625" customWidth="1"/>
    <col min="4609" max="4609" width="4.625" customWidth="1"/>
    <col min="4611" max="4611" width="4" customWidth="1"/>
    <col min="4612" max="4612" width="6.375" customWidth="1"/>
    <col min="4613" max="4613" width="15.125" bestFit="1" customWidth="1"/>
    <col min="4614" max="4614" width="3.375" bestFit="1" customWidth="1"/>
    <col min="4615" max="4618" width="11.625" customWidth="1"/>
    <col min="4865" max="4865" width="4.625" customWidth="1"/>
    <col min="4867" max="4867" width="4" customWidth="1"/>
    <col min="4868" max="4868" width="6.375" customWidth="1"/>
    <col min="4869" max="4869" width="15.125" bestFit="1" customWidth="1"/>
    <col min="4870" max="4870" width="3.375" bestFit="1" customWidth="1"/>
    <col min="4871" max="4874" width="11.625" customWidth="1"/>
    <col min="5121" max="5121" width="4.625" customWidth="1"/>
    <col min="5123" max="5123" width="4" customWidth="1"/>
    <col min="5124" max="5124" width="6.375" customWidth="1"/>
    <col min="5125" max="5125" width="15.125" bestFit="1" customWidth="1"/>
    <col min="5126" max="5126" width="3.375" bestFit="1" customWidth="1"/>
    <col min="5127" max="5130" width="11.625" customWidth="1"/>
    <col min="5377" max="5377" width="4.625" customWidth="1"/>
    <col min="5379" max="5379" width="4" customWidth="1"/>
    <col min="5380" max="5380" width="6.375" customWidth="1"/>
    <col min="5381" max="5381" width="15.125" bestFit="1" customWidth="1"/>
    <col min="5382" max="5382" width="3.375" bestFit="1" customWidth="1"/>
    <col min="5383" max="5386" width="11.625" customWidth="1"/>
    <col min="5633" max="5633" width="4.625" customWidth="1"/>
    <col min="5635" max="5635" width="4" customWidth="1"/>
    <col min="5636" max="5636" width="6.375" customWidth="1"/>
    <col min="5637" max="5637" width="15.125" bestFit="1" customWidth="1"/>
    <col min="5638" max="5638" width="3.375" bestFit="1" customWidth="1"/>
    <col min="5639" max="5642" width="11.625" customWidth="1"/>
    <col min="5889" max="5889" width="4.625" customWidth="1"/>
    <col min="5891" max="5891" width="4" customWidth="1"/>
    <col min="5892" max="5892" width="6.375" customWidth="1"/>
    <col min="5893" max="5893" width="15.125" bestFit="1" customWidth="1"/>
    <col min="5894" max="5894" width="3.375" bestFit="1" customWidth="1"/>
    <col min="5895" max="5898" width="11.625" customWidth="1"/>
    <col min="6145" max="6145" width="4.625" customWidth="1"/>
    <col min="6147" max="6147" width="4" customWidth="1"/>
    <col min="6148" max="6148" width="6.375" customWidth="1"/>
    <col min="6149" max="6149" width="15.125" bestFit="1" customWidth="1"/>
    <col min="6150" max="6150" width="3.375" bestFit="1" customWidth="1"/>
    <col min="6151" max="6154" width="11.625" customWidth="1"/>
    <col min="6401" max="6401" width="4.625" customWidth="1"/>
    <col min="6403" max="6403" width="4" customWidth="1"/>
    <col min="6404" max="6404" width="6.375" customWidth="1"/>
    <col min="6405" max="6405" width="15.125" bestFit="1" customWidth="1"/>
    <col min="6406" max="6406" width="3.375" bestFit="1" customWidth="1"/>
    <col min="6407" max="6410" width="11.625" customWidth="1"/>
    <col min="6657" max="6657" width="4.625" customWidth="1"/>
    <col min="6659" max="6659" width="4" customWidth="1"/>
    <col min="6660" max="6660" width="6.375" customWidth="1"/>
    <col min="6661" max="6661" width="15.125" bestFit="1" customWidth="1"/>
    <col min="6662" max="6662" width="3.375" bestFit="1" customWidth="1"/>
    <col min="6663" max="6666" width="11.625" customWidth="1"/>
    <col min="6913" max="6913" width="4.625" customWidth="1"/>
    <col min="6915" max="6915" width="4" customWidth="1"/>
    <col min="6916" max="6916" width="6.375" customWidth="1"/>
    <col min="6917" max="6917" width="15.125" bestFit="1" customWidth="1"/>
    <col min="6918" max="6918" width="3.375" bestFit="1" customWidth="1"/>
    <col min="6919" max="6922" width="11.625" customWidth="1"/>
    <col min="7169" max="7169" width="4.625" customWidth="1"/>
    <col min="7171" max="7171" width="4" customWidth="1"/>
    <col min="7172" max="7172" width="6.375" customWidth="1"/>
    <col min="7173" max="7173" width="15.125" bestFit="1" customWidth="1"/>
    <col min="7174" max="7174" width="3.375" bestFit="1" customWidth="1"/>
    <col min="7175" max="7178" width="11.625" customWidth="1"/>
    <col min="7425" max="7425" width="4.625" customWidth="1"/>
    <col min="7427" max="7427" width="4" customWidth="1"/>
    <col min="7428" max="7428" width="6.375" customWidth="1"/>
    <col min="7429" max="7429" width="15.125" bestFit="1" customWidth="1"/>
    <col min="7430" max="7430" width="3.375" bestFit="1" customWidth="1"/>
    <col min="7431" max="7434" width="11.625" customWidth="1"/>
    <col min="7681" max="7681" width="4.625" customWidth="1"/>
    <col min="7683" max="7683" width="4" customWidth="1"/>
    <col min="7684" max="7684" width="6.375" customWidth="1"/>
    <col min="7685" max="7685" width="15.125" bestFit="1" customWidth="1"/>
    <col min="7686" max="7686" width="3.375" bestFit="1" customWidth="1"/>
    <col min="7687" max="7690" width="11.625" customWidth="1"/>
    <col min="7937" max="7937" width="4.625" customWidth="1"/>
    <col min="7939" max="7939" width="4" customWidth="1"/>
    <col min="7940" max="7940" width="6.375" customWidth="1"/>
    <col min="7941" max="7941" width="15.125" bestFit="1" customWidth="1"/>
    <col min="7942" max="7942" width="3.375" bestFit="1" customWidth="1"/>
    <col min="7943" max="7946" width="11.625" customWidth="1"/>
    <col min="8193" max="8193" width="4.625" customWidth="1"/>
    <col min="8195" max="8195" width="4" customWidth="1"/>
    <col min="8196" max="8196" width="6.375" customWidth="1"/>
    <col min="8197" max="8197" width="15.125" bestFit="1" customWidth="1"/>
    <col min="8198" max="8198" width="3.375" bestFit="1" customWidth="1"/>
    <col min="8199" max="8202" width="11.625" customWidth="1"/>
    <col min="8449" max="8449" width="4.625" customWidth="1"/>
    <col min="8451" max="8451" width="4" customWidth="1"/>
    <col min="8452" max="8452" width="6.375" customWidth="1"/>
    <col min="8453" max="8453" width="15.125" bestFit="1" customWidth="1"/>
    <col min="8454" max="8454" width="3.375" bestFit="1" customWidth="1"/>
    <col min="8455" max="8458" width="11.625" customWidth="1"/>
    <col min="8705" max="8705" width="4.625" customWidth="1"/>
    <col min="8707" max="8707" width="4" customWidth="1"/>
    <col min="8708" max="8708" width="6.375" customWidth="1"/>
    <col min="8709" max="8709" width="15.125" bestFit="1" customWidth="1"/>
    <col min="8710" max="8710" width="3.375" bestFit="1" customWidth="1"/>
    <col min="8711" max="8714" width="11.625" customWidth="1"/>
    <col min="8961" max="8961" width="4.625" customWidth="1"/>
    <col min="8963" max="8963" width="4" customWidth="1"/>
    <col min="8964" max="8964" width="6.375" customWidth="1"/>
    <col min="8965" max="8965" width="15.125" bestFit="1" customWidth="1"/>
    <col min="8966" max="8966" width="3.375" bestFit="1" customWidth="1"/>
    <col min="8967" max="8970" width="11.625" customWidth="1"/>
    <col min="9217" max="9217" width="4.625" customWidth="1"/>
    <col min="9219" max="9219" width="4" customWidth="1"/>
    <col min="9220" max="9220" width="6.375" customWidth="1"/>
    <col min="9221" max="9221" width="15.125" bestFit="1" customWidth="1"/>
    <col min="9222" max="9222" width="3.375" bestFit="1" customWidth="1"/>
    <col min="9223" max="9226" width="11.625" customWidth="1"/>
    <col min="9473" max="9473" width="4.625" customWidth="1"/>
    <col min="9475" max="9475" width="4" customWidth="1"/>
    <col min="9476" max="9476" width="6.375" customWidth="1"/>
    <col min="9477" max="9477" width="15.125" bestFit="1" customWidth="1"/>
    <col min="9478" max="9478" width="3.375" bestFit="1" customWidth="1"/>
    <col min="9479" max="9482" width="11.625" customWidth="1"/>
    <col min="9729" max="9729" width="4.625" customWidth="1"/>
    <col min="9731" max="9731" width="4" customWidth="1"/>
    <col min="9732" max="9732" width="6.375" customWidth="1"/>
    <col min="9733" max="9733" width="15.125" bestFit="1" customWidth="1"/>
    <col min="9734" max="9734" width="3.375" bestFit="1" customWidth="1"/>
    <col min="9735" max="9738" width="11.625" customWidth="1"/>
    <col min="9985" max="9985" width="4.625" customWidth="1"/>
    <col min="9987" max="9987" width="4" customWidth="1"/>
    <col min="9988" max="9988" width="6.375" customWidth="1"/>
    <col min="9989" max="9989" width="15.125" bestFit="1" customWidth="1"/>
    <col min="9990" max="9990" width="3.375" bestFit="1" customWidth="1"/>
    <col min="9991" max="9994" width="11.625"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625"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625"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625"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625"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625"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625"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625"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625"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625"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625"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625"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625"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625"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625"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625"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625"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625"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625"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625"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625"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625"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625"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625"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625" customWidth="1"/>
  </cols>
  <sheetData>
    <row r="1" spans="1:10" x14ac:dyDescent="0.15">
      <c r="A1" t="s">
        <v>49</v>
      </c>
    </row>
    <row r="2" spans="1:10" x14ac:dyDescent="0.15">
      <c r="A2" s="112" t="s">
        <v>15</v>
      </c>
      <c r="B2" s="112"/>
      <c r="C2" s="112"/>
      <c r="D2" s="112"/>
      <c r="E2" s="112"/>
      <c r="F2" s="112"/>
      <c r="G2" s="112"/>
      <c r="H2" s="112"/>
      <c r="I2" s="112"/>
      <c r="J2" s="112"/>
    </row>
    <row r="3" spans="1:10" x14ac:dyDescent="0.15">
      <c r="A3" s="87" t="s">
        <v>70</v>
      </c>
    </row>
    <row r="4" spans="1:10" x14ac:dyDescent="0.15">
      <c r="A4" s="113" t="s">
        <v>50</v>
      </c>
      <c r="B4" s="113"/>
      <c r="C4" s="113"/>
      <c r="D4" s="113"/>
      <c r="E4" s="113"/>
      <c r="F4" s="113"/>
      <c r="G4" s="113"/>
      <c r="H4" s="113"/>
      <c r="I4" s="113"/>
      <c r="J4" s="113"/>
    </row>
    <row r="5" spans="1:10" x14ac:dyDescent="0.15">
      <c r="A5" s="114"/>
      <c r="B5" s="114"/>
      <c r="C5" s="114"/>
      <c r="D5" s="114"/>
      <c r="E5" s="114"/>
      <c r="F5" s="114"/>
      <c r="G5" s="114"/>
      <c r="H5" s="114"/>
      <c r="I5" s="114"/>
      <c r="J5" s="114"/>
    </row>
    <row r="6" spans="1:10" ht="18" customHeight="1" x14ac:dyDescent="0.15">
      <c r="A6" s="115"/>
      <c r="B6" s="116"/>
      <c r="C6" s="116"/>
      <c r="D6" s="117"/>
      <c r="E6" s="88" t="s">
        <v>10</v>
      </c>
      <c r="F6" s="89"/>
      <c r="G6" s="90" t="s">
        <v>2</v>
      </c>
      <c r="H6" s="90" t="s">
        <v>3</v>
      </c>
      <c r="I6" s="90" t="s">
        <v>4</v>
      </c>
      <c r="J6" s="90" t="s">
        <v>51</v>
      </c>
    </row>
    <row r="7" spans="1:10" ht="18" customHeight="1" x14ac:dyDescent="0.15">
      <c r="A7" s="91"/>
      <c r="B7" s="121" t="s">
        <v>71</v>
      </c>
      <c r="C7" s="121"/>
      <c r="D7" s="121"/>
      <c r="E7" s="121"/>
      <c r="F7" s="122"/>
      <c r="G7" s="93">
        <v>0</v>
      </c>
      <c r="H7" s="93">
        <v>0</v>
      </c>
      <c r="I7" s="93">
        <v>0</v>
      </c>
      <c r="J7" s="93">
        <v>0</v>
      </c>
    </row>
    <row r="8" spans="1:10" ht="18" customHeight="1" x14ac:dyDescent="0.15">
      <c r="A8" s="123" t="s">
        <v>72</v>
      </c>
      <c r="B8" s="119"/>
      <c r="C8" s="119"/>
      <c r="D8" s="119"/>
      <c r="E8" s="119"/>
      <c r="F8" s="119"/>
      <c r="G8" s="119"/>
      <c r="H8" s="119"/>
      <c r="I8" s="119"/>
      <c r="J8" s="120"/>
    </row>
    <row r="9" spans="1:10" ht="18" customHeight="1" x14ac:dyDescent="0.15">
      <c r="A9" s="94"/>
      <c r="B9" s="95" t="s">
        <v>53</v>
      </c>
      <c r="C9" s="96"/>
      <c r="D9" s="97" t="s">
        <v>52</v>
      </c>
      <c r="E9" s="99"/>
      <c r="F9" s="105" t="s">
        <v>11</v>
      </c>
      <c r="G9" s="103">
        <f>ROUNDDOWN($C9*$E9*10.21*12*G$7,0)</f>
        <v>0</v>
      </c>
      <c r="H9" s="103">
        <f>ROUNDDOWN($C9*$E9*10.21*12*H$7,0)</f>
        <v>0</v>
      </c>
      <c r="I9" s="103">
        <f>ROUNDDOWN($C9*$E9*10.21*12*I$7,0)</f>
        <v>0</v>
      </c>
      <c r="J9" s="103">
        <f>ROUNDDOWN($C9*$E9*10.21*12*J$7,0)</f>
        <v>0</v>
      </c>
    </row>
    <row r="10" spans="1:10" ht="18" customHeight="1" x14ac:dyDescent="0.15">
      <c r="A10" s="94"/>
      <c r="B10" s="95" t="s">
        <v>54</v>
      </c>
      <c r="C10" s="96"/>
      <c r="D10" s="97" t="s">
        <v>52</v>
      </c>
      <c r="E10" s="99"/>
      <c r="F10" s="105" t="s">
        <v>11</v>
      </c>
      <c r="G10" s="103">
        <f t="shared" ref="G10:J13" si="0">ROUNDDOWN($C10*$E10*10.21*12*G$7,0)</f>
        <v>0</v>
      </c>
      <c r="H10" s="103">
        <f t="shared" si="0"/>
        <v>0</v>
      </c>
      <c r="I10" s="103">
        <f t="shared" si="0"/>
        <v>0</v>
      </c>
      <c r="J10" s="103">
        <f t="shared" si="0"/>
        <v>0</v>
      </c>
    </row>
    <row r="11" spans="1:10" ht="18" customHeight="1" x14ac:dyDescent="0.15">
      <c r="A11" s="94"/>
      <c r="B11" s="95" t="s">
        <v>55</v>
      </c>
      <c r="C11" s="96"/>
      <c r="D11" s="97" t="s">
        <v>52</v>
      </c>
      <c r="E11" s="99"/>
      <c r="F11" s="105" t="s">
        <v>11</v>
      </c>
      <c r="G11" s="103">
        <f t="shared" si="0"/>
        <v>0</v>
      </c>
      <c r="H11" s="103">
        <f t="shared" si="0"/>
        <v>0</v>
      </c>
      <c r="I11" s="103">
        <f t="shared" si="0"/>
        <v>0</v>
      </c>
      <c r="J11" s="103">
        <f t="shared" si="0"/>
        <v>0</v>
      </c>
    </row>
    <row r="12" spans="1:10" ht="18" customHeight="1" x14ac:dyDescent="0.15">
      <c r="A12" s="94"/>
      <c r="B12" s="95" t="s">
        <v>56</v>
      </c>
      <c r="C12" s="96"/>
      <c r="D12" s="97" t="s">
        <v>52</v>
      </c>
      <c r="E12" s="99"/>
      <c r="F12" s="105" t="s">
        <v>11</v>
      </c>
      <c r="G12" s="103">
        <f t="shared" si="0"/>
        <v>0</v>
      </c>
      <c r="H12" s="103">
        <f t="shared" si="0"/>
        <v>0</v>
      </c>
      <c r="I12" s="103">
        <f t="shared" si="0"/>
        <v>0</v>
      </c>
      <c r="J12" s="103">
        <f t="shared" si="0"/>
        <v>0</v>
      </c>
    </row>
    <row r="13" spans="1:10" ht="18" customHeight="1" x14ac:dyDescent="0.15">
      <c r="A13" s="98"/>
      <c r="B13" s="100" t="s">
        <v>57</v>
      </c>
      <c r="C13" s="101"/>
      <c r="D13" s="102" t="s">
        <v>52</v>
      </c>
      <c r="E13" s="99"/>
      <c r="F13" s="105" t="s">
        <v>11</v>
      </c>
      <c r="G13" s="103">
        <f t="shared" si="0"/>
        <v>0</v>
      </c>
      <c r="H13" s="103">
        <f t="shared" si="0"/>
        <v>0</v>
      </c>
      <c r="I13" s="103">
        <f t="shared" si="0"/>
        <v>0</v>
      </c>
      <c r="J13" s="103">
        <f t="shared" si="0"/>
        <v>0</v>
      </c>
    </row>
    <row r="14" spans="1:10" ht="18" customHeight="1" x14ac:dyDescent="0.15">
      <c r="A14" s="123" t="s">
        <v>69</v>
      </c>
      <c r="B14" s="124"/>
      <c r="C14" s="124"/>
      <c r="D14" s="124"/>
      <c r="E14" s="124"/>
      <c r="F14" s="124"/>
      <c r="G14" s="124"/>
      <c r="H14" s="124"/>
      <c r="I14" s="124"/>
      <c r="J14" s="125"/>
    </row>
    <row r="15" spans="1:10" ht="18" customHeight="1" x14ac:dyDescent="0.15">
      <c r="A15" s="94"/>
      <c r="B15" s="126"/>
      <c r="C15" s="127"/>
      <c r="D15" s="128"/>
      <c r="E15" s="99"/>
      <c r="F15" s="105" t="s">
        <v>11</v>
      </c>
      <c r="G15" s="103">
        <f>ROUNDDOWN(SUM($C$9:$C$13)*$E15*10.21*12*G$7,0)</f>
        <v>0</v>
      </c>
      <c r="H15" s="103">
        <f>ROUNDDOWN(SUM($C$9:$C$13)*$E15*10.21*12*H$7,0)</f>
        <v>0</v>
      </c>
      <c r="I15" s="103">
        <f>ROUNDDOWN(SUM($C$9:$C$13)*$E15*10.21*12*I$7,0)</f>
        <v>0</v>
      </c>
      <c r="J15" s="103">
        <f>ROUNDDOWN(SUM($C$9:$C$13)*$E15*10.21*12*J$7,0)</f>
        <v>0</v>
      </c>
    </row>
    <row r="16" spans="1:10" ht="18" customHeight="1" x14ac:dyDescent="0.15">
      <c r="A16" s="94"/>
      <c r="B16" s="126"/>
      <c r="C16" s="127"/>
      <c r="D16" s="128"/>
      <c r="E16" s="99"/>
      <c r="F16" s="105" t="s">
        <v>11</v>
      </c>
      <c r="G16" s="103">
        <f>ROUNDDOWN(SUM($C$9:$C$13)*$E16*10.21*12*G$7,0)</f>
        <v>0</v>
      </c>
      <c r="H16" s="103">
        <f t="shared" ref="G16:J19" si="1">ROUNDDOWN(SUM($C$9:$C$13)*$E16*10.21*12*H$7,0)</f>
        <v>0</v>
      </c>
      <c r="I16" s="103">
        <f t="shared" si="1"/>
        <v>0</v>
      </c>
      <c r="J16" s="103">
        <f t="shared" si="1"/>
        <v>0</v>
      </c>
    </row>
    <row r="17" spans="1:10" ht="18" customHeight="1" x14ac:dyDescent="0.15">
      <c r="A17" s="94"/>
      <c r="B17" s="126"/>
      <c r="C17" s="127"/>
      <c r="D17" s="128"/>
      <c r="E17" s="99"/>
      <c r="F17" s="105" t="s">
        <v>11</v>
      </c>
      <c r="G17" s="103">
        <f>ROUNDDOWN(SUM($C$9:$C$13)*$E17*10.21*12*G$7,0)</f>
        <v>0</v>
      </c>
      <c r="H17" s="103">
        <f t="shared" si="1"/>
        <v>0</v>
      </c>
      <c r="I17" s="103">
        <f t="shared" si="1"/>
        <v>0</v>
      </c>
      <c r="J17" s="103">
        <f t="shared" si="1"/>
        <v>0</v>
      </c>
    </row>
    <row r="18" spans="1:10" ht="18" customHeight="1" x14ac:dyDescent="0.15">
      <c r="A18" s="94"/>
      <c r="B18" s="118"/>
      <c r="C18" s="119"/>
      <c r="D18" s="120"/>
      <c r="E18" s="99"/>
      <c r="F18" s="105" t="s">
        <v>11</v>
      </c>
      <c r="G18" s="103">
        <f t="shared" si="1"/>
        <v>0</v>
      </c>
      <c r="H18" s="103">
        <f t="shared" si="1"/>
        <v>0</v>
      </c>
      <c r="I18" s="103">
        <f t="shared" si="1"/>
        <v>0</v>
      </c>
      <c r="J18" s="103">
        <f t="shared" si="1"/>
        <v>0</v>
      </c>
    </row>
    <row r="19" spans="1:10" ht="18" customHeight="1" x14ac:dyDescent="0.15">
      <c r="A19" s="98"/>
      <c r="B19" s="118"/>
      <c r="C19" s="119"/>
      <c r="D19" s="120"/>
      <c r="E19" s="99"/>
      <c r="F19" s="105" t="s">
        <v>11</v>
      </c>
      <c r="G19" s="103">
        <f t="shared" si="1"/>
        <v>0</v>
      </c>
      <c r="H19" s="103">
        <f>ROUNDDOWN(SUM($C$9:$C$13)*$E19*10.21*12*H$7,0)</f>
        <v>0</v>
      </c>
      <c r="I19" s="103">
        <f t="shared" si="1"/>
        <v>0</v>
      </c>
      <c r="J19" s="103">
        <f t="shared" si="1"/>
        <v>0</v>
      </c>
    </row>
    <row r="20" spans="1:10" ht="18" customHeight="1" x14ac:dyDescent="0.15">
      <c r="A20" s="106" t="s">
        <v>58</v>
      </c>
      <c r="B20" s="92"/>
      <c r="C20" s="92"/>
      <c r="D20" s="107"/>
      <c r="E20" s="99"/>
      <c r="F20" s="105"/>
      <c r="G20" s="103">
        <f>SUM(G9:G19)</f>
        <v>0</v>
      </c>
      <c r="H20" s="103">
        <f>SUM(H9:H19)</f>
        <v>0</v>
      </c>
      <c r="I20" s="103">
        <f>SUM(I9:I19)</f>
        <v>0</v>
      </c>
      <c r="J20" s="103">
        <f>SUM(J9:J19)</f>
        <v>0</v>
      </c>
    </row>
    <row r="21" spans="1:10" ht="18" customHeight="1" x14ac:dyDescent="0.15">
      <c r="A21" s="123" t="s">
        <v>73</v>
      </c>
      <c r="B21" s="124"/>
      <c r="C21" s="124"/>
      <c r="D21" s="124"/>
      <c r="E21" s="124"/>
      <c r="F21" s="124"/>
      <c r="G21" s="124"/>
      <c r="H21" s="124"/>
      <c r="I21" s="124"/>
      <c r="J21" s="125"/>
    </row>
    <row r="22" spans="1:10" ht="18" customHeight="1" x14ac:dyDescent="0.15">
      <c r="A22" s="94"/>
      <c r="B22" s="111"/>
      <c r="C22" s="111"/>
      <c r="D22" s="111"/>
      <c r="E22" s="99"/>
      <c r="F22" s="105" t="s">
        <v>12</v>
      </c>
      <c r="G22" s="103">
        <f>$E22*SUM($C$9:$C$13)*12*G$7</f>
        <v>0</v>
      </c>
      <c r="H22" s="103">
        <f>$E22*SUM($C$9:$C$13)*12*H$7</f>
        <v>0</v>
      </c>
      <c r="I22" s="103">
        <f>$E22*SUM($C$9:$C$13)*12*I$7</f>
        <v>0</v>
      </c>
      <c r="J22" s="103">
        <f>$E22*SUM($C$9:$C$13)*12*J$7</f>
        <v>0</v>
      </c>
    </row>
    <row r="23" spans="1:10" ht="18" customHeight="1" x14ac:dyDescent="0.15">
      <c r="A23" s="94"/>
      <c r="B23" s="111"/>
      <c r="C23" s="111"/>
      <c r="D23" s="111"/>
      <c r="E23" s="99"/>
      <c r="F23" s="105" t="s">
        <v>12</v>
      </c>
      <c r="G23" s="103"/>
      <c r="H23" s="103"/>
      <c r="I23" s="103"/>
      <c r="J23" s="103"/>
    </row>
    <row r="24" spans="1:10" ht="18" customHeight="1" x14ac:dyDescent="0.15">
      <c r="A24" s="94"/>
      <c r="B24" s="111"/>
      <c r="C24" s="111"/>
      <c r="D24" s="111"/>
      <c r="E24" s="99"/>
      <c r="F24" s="105" t="s">
        <v>12</v>
      </c>
      <c r="G24" s="103"/>
      <c r="H24" s="103"/>
      <c r="I24" s="103"/>
      <c r="J24" s="103"/>
    </row>
    <row r="25" spans="1:10" ht="18" customHeight="1" x14ac:dyDescent="0.15">
      <c r="A25" s="94"/>
      <c r="B25" s="111"/>
      <c r="C25" s="111"/>
      <c r="D25" s="111"/>
      <c r="E25" s="99"/>
      <c r="F25" s="105" t="s">
        <v>12</v>
      </c>
      <c r="G25" s="103"/>
      <c r="H25" s="103"/>
      <c r="I25" s="103"/>
      <c r="J25" s="103"/>
    </row>
    <row r="26" spans="1:10" ht="15" customHeight="1" x14ac:dyDescent="0.15">
      <c r="A26" s="98"/>
      <c r="B26" s="111"/>
      <c r="C26" s="111"/>
      <c r="D26" s="111"/>
      <c r="E26" s="99"/>
      <c r="F26" s="105" t="s">
        <v>12</v>
      </c>
      <c r="G26" s="103"/>
      <c r="H26" s="103"/>
      <c r="I26" s="103"/>
      <c r="J26" s="103"/>
    </row>
    <row r="27" spans="1:10" ht="15" customHeight="1" x14ac:dyDescent="0.15">
      <c r="A27" s="111" t="s">
        <v>59</v>
      </c>
      <c r="B27" s="111"/>
      <c r="C27" s="111"/>
      <c r="D27" s="111"/>
      <c r="E27" s="111"/>
      <c r="F27" s="111"/>
      <c r="G27" s="103">
        <f>SUM(G22:G26)</f>
        <v>0</v>
      </c>
      <c r="H27" s="103">
        <f>SUM(H22:H26)</f>
        <v>0</v>
      </c>
      <c r="I27" s="103">
        <f>SUM(I22:I26)</f>
        <v>0</v>
      </c>
      <c r="J27" s="103">
        <f>SUM(J22:J26)</f>
        <v>0</v>
      </c>
    </row>
    <row r="28" spans="1:10" ht="15" customHeight="1" x14ac:dyDescent="0.15">
      <c r="A28" s="111" t="s">
        <v>60</v>
      </c>
      <c r="B28" s="111"/>
      <c r="C28" s="111"/>
      <c r="D28" s="111"/>
      <c r="E28" s="111"/>
      <c r="F28" s="111"/>
      <c r="G28" s="103">
        <f>SUM(G27,G20)</f>
        <v>0</v>
      </c>
      <c r="H28" s="103">
        <f>SUM(H27,H20)</f>
        <v>0</v>
      </c>
      <c r="I28" s="103">
        <f>SUM(I27,I20)</f>
        <v>0</v>
      </c>
      <c r="J28" s="103">
        <f>SUM(J27,J20)</f>
        <v>0</v>
      </c>
    </row>
    <row r="30" spans="1:10" x14ac:dyDescent="0.15">
      <c r="A30" t="s">
        <v>61</v>
      </c>
    </row>
    <row r="31" spans="1:10" x14ac:dyDescent="0.15">
      <c r="A31" t="s">
        <v>62</v>
      </c>
    </row>
    <row r="32" spans="1:10" x14ac:dyDescent="0.15">
      <c r="A32" t="s">
        <v>63</v>
      </c>
      <c r="F32"/>
    </row>
  </sheetData>
  <mergeCells count="19">
    <mergeCell ref="B22:D22"/>
    <mergeCell ref="A14:J14"/>
    <mergeCell ref="B15:D15"/>
    <mergeCell ref="B16:D16"/>
    <mergeCell ref="B17:D17"/>
    <mergeCell ref="B18:D18"/>
    <mergeCell ref="A21:J21"/>
    <mergeCell ref="A2:J2"/>
    <mergeCell ref="A4:J5"/>
    <mergeCell ref="A6:D6"/>
    <mergeCell ref="B19:D19"/>
    <mergeCell ref="B7:F7"/>
    <mergeCell ref="A8:J8"/>
    <mergeCell ref="A28:F28"/>
    <mergeCell ref="B23:D23"/>
    <mergeCell ref="B26:D26"/>
    <mergeCell ref="B24:D24"/>
    <mergeCell ref="B25:D25"/>
    <mergeCell ref="A27:F27"/>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(9-1)ｼﾐｭﾚｰｼｮﾝ</vt:lpstr>
      <vt:lpstr>(9-2)定期巡回随時対応型訪問介護看護</vt:lpstr>
      <vt:lpstr>'(9-1)ｼﾐｭﾚｰｼｮﾝ'!Print_Area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2022-02-18T09:43:12Z</cp:lastPrinted>
  <dcterms:created xsi:type="dcterms:W3CDTF">2012-07-13T07:27:17Z</dcterms:created>
  <dcterms:modified xsi:type="dcterms:W3CDTF">2023-01-05T07:25:02Z</dcterms:modified>
</cp:coreProperties>
</file>