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3.13.181\share\福祉監査課\【令和５年度】\17ホームページ\予定\返還額内訳表掲載（計算式修正）\"/>
    </mc:Choice>
  </mc:AlternateContent>
  <bookViews>
    <workbookView xWindow="0" yWindow="0" windowWidth="20490" windowHeight="7635"/>
  </bookViews>
  <sheets>
    <sheet name="返還（障害計画）" sheetId="1" r:id="rId1"/>
    <sheet name="返還【記載例】（障害計画）" sheetId="2" r:id="rId2"/>
  </sheets>
  <externalReferences>
    <externalReference r:id="rId3"/>
    <externalReference r:id="rId4"/>
    <externalReference r:id="rId5"/>
    <externalReference r:id="rId6"/>
  </externalReferences>
  <definedNames>
    <definedName name="_siteki4">#REF!</definedName>
    <definedName name="daityou">#REF!</definedName>
    <definedName name="data">[1]データ!$B$3:$Y$55</definedName>
    <definedName name="H24文書指摘" localSheetId="0">'[2]（参考）H25文書指摘'!#REF!</definedName>
    <definedName name="H24文書指摘" localSheetId="1">'[2]（参考）H25文書指摘'!#REF!</definedName>
    <definedName name="H24文書指摘">'[2]（参考）H25文書指摘'!#REF!</definedName>
    <definedName name="jikann">[1]台帳!$Q$98:$R$126</definedName>
    <definedName name="kubunn">#REF!</definedName>
    <definedName name="kubunn1" localSheetId="0">#REF!</definedName>
    <definedName name="kubunn1" localSheetId="1">#REF!</definedName>
    <definedName name="kubunn1">#REF!</definedName>
    <definedName name="_xlnm.Print_Area" localSheetId="0">'返還（障害計画）'!$A$2:$P$31</definedName>
    <definedName name="_xlnm.Print_Area" localSheetId="1">'返還【記載例】（障害計画）'!$A$2:$P$31</definedName>
    <definedName name="siteki1">[2]H21文書指摘!$U$3:$AA$5</definedName>
    <definedName name="siteki3" localSheetId="0">'[2](参考)H19文書指摘'!#REF!</definedName>
    <definedName name="siteki3" localSheetId="1">'[2](参考)H19文書指摘'!#REF!</definedName>
    <definedName name="siteki3">'[2](参考)H19文書指摘'!#REF!</definedName>
    <definedName name="syokuinn">[1]台帳!$T$5:$W$55</definedName>
    <definedName name="tiku">#REF!</definedName>
    <definedName name="youbi">[1]台帳!$Q$89:$R$95</definedName>
    <definedName name="あ">[3]台帳!$B$3:$T$40</definedName>
    <definedName name="結果通知真友サークル" localSheetId="0">'[4]調書 (2)'!#REF!</definedName>
    <definedName name="結果通知真友サークル" localSheetId="1">'[4]調書 (2)'!#REF!</definedName>
    <definedName name="結果通知真友サークル">'[4]調書 (2)'!#REF!</definedName>
    <definedName name="社会福祉法人亀田郷芦沼会">#REF!</definedName>
    <definedName name="保健福祉総務課___桑原_裕子" localSheetId="0">'[4]調書 (2)'!#REF!</definedName>
    <definedName name="保健福祉総務課___桑原_裕子" localSheetId="1">'[4]調書 (2)'!#REF!</definedName>
    <definedName name="保健福祉総務課___桑原_裕子">'[4]調書 (2)'!#REF!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5" i="2" l="1"/>
  <c r="M25" i="2"/>
  <c r="L25" i="2"/>
  <c r="I25" i="2"/>
  <c r="H25" i="2"/>
  <c r="E25" i="2"/>
  <c r="O17" i="2" l="1"/>
  <c r="N17" i="2"/>
  <c r="L17" i="2"/>
  <c r="I17" i="2"/>
  <c r="E17" i="2"/>
  <c r="H17" i="2" s="1"/>
  <c r="O16" i="2"/>
  <c r="N16" i="2"/>
  <c r="M16" i="2"/>
  <c r="P16" i="2" s="1"/>
  <c r="L16" i="2"/>
  <c r="H16" i="2"/>
  <c r="O15" i="2"/>
  <c r="P15" i="2" s="1"/>
  <c r="N15" i="2"/>
  <c r="M15" i="2"/>
  <c r="L15" i="2"/>
  <c r="H15" i="2"/>
  <c r="O13" i="2"/>
  <c r="N13" i="2"/>
  <c r="L13" i="2"/>
  <c r="I13" i="2"/>
  <c r="E13" i="2"/>
  <c r="H13" i="2" s="1"/>
  <c r="O12" i="2"/>
  <c r="N12" i="2"/>
  <c r="M12" i="2"/>
  <c r="P12" i="2" s="1"/>
  <c r="L12" i="2"/>
  <c r="H12" i="2"/>
  <c r="O11" i="2"/>
  <c r="P11" i="2" s="1"/>
  <c r="N11" i="2"/>
  <c r="M11" i="2"/>
  <c r="L11" i="2"/>
  <c r="H11" i="2"/>
  <c r="M13" i="2" l="1"/>
  <c r="P13" i="2" s="1"/>
  <c r="M17" i="2"/>
  <c r="P17" i="2" s="1"/>
</calcChain>
</file>

<file path=xl/sharedStrings.xml><?xml version="1.0" encoding="utf-8"?>
<sst xmlns="http://schemas.openxmlformats.org/spreadsheetml/2006/main" count="79" uniqueCount="40">
  <si>
    <t>介護給付費等返還額内訳表　（</t>
    <rPh sb="0" eb="2">
      <t>カイゴ</t>
    </rPh>
    <rPh sb="2" eb="4">
      <t>キュウフ</t>
    </rPh>
    <rPh sb="4" eb="5">
      <t>ヒ</t>
    </rPh>
    <rPh sb="5" eb="6">
      <t>トウ</t>
    </rPh>
    <rPh sb="6" eb="9">
      <t>ヘンカンガク</t>
    </rPh>
    <rPh sb="9" eb="11">
      <t>ウチワケ</t>
    </rPh>
    <rPh sb="11" eb="12">
      <t>ヒョウ</t>
    </rPh>
    <phoneticPr fontId="3"/>
  </si>
  <si>
    <t>）</t>
    <phoneticPr fontId="3"/>
  </si>
  <si>
    <t>施設・事業所名</t>
    <rPh sb="0" eb="2">
      <t>シセツ</t>
    </rPh>
    <rPh sb="3" eb="5">
      <t>ジギョウ</t>
    </rPh>
    <rPh sb="5" eb="6">
      <t>ショ</t>
    </rPh>
    <rPh sb="6" eb="7">
      <t>メイ</t>
    </rPh>
    <phoneticPr fontId="3"/>
  </si>
  <si>
    <t>担当者職・氏名</t>
    <rPh sb="0" eb="2">
      <t>タントウ</t>
    </rPh>
    <rPh sb="2" eb="3">
      <t>シャ</t>
    </rPh>
    <rPh sb="3" eb="4">
      <t>ショク</t>
    </rPh>
    <rPh sb="5" eb="6">
      <t>シ</t>
    </rPh>
    <rPh sb="6" eb="7">
      <t>メイ</t>
    </rPh>
    <phoneticPr fontId="3"/>
  </si>
  <si>
    <t>連絡先</t>
    <rPh sb="0" eb="3">
      <t>レンラクサキ</t>
    </rPh>
    <phoneticPr fontId="3"/>
  </si>
  <si>
    <t>（単位：円）</t>
    <rPh sb="1" eb="3">
      <t>タンイ</t>
    </rPh>
    <rPh sb="4" eb="5">
      <t>エン</t>
    </rPh>
    <phoneticPr fontId="3"/>
  </si>
  <si>
    <t>市町村名</t>
    <rPh sb="0" eb="3">
      <t>シチョウソン</t>
    </rPh>
    <rPh sb="3" eb="4">
      <t>メイ</t>
    </rPh>
    <phoneticPr fontId="3"/>
  </si>
  <si>
    <t>受給者番号</t>
    <rPh sb="0" eb="3">
      <t>ジュキュウシャ</t>
    </rPh>
    <rPh sb="3" eb="5">
      <t>バンゴウ</t>
    </rPh>
    <phoneticPr fontId="3"/>
  </si>
  <si>
    <t>受給者名</t>
    <rPh sb="0" eb="3">
      <t>ジュキュウシャ</t>
    </rPh>
    <rPh sb="3" eb="4">
      <t>メイ</t>
    </rPh>
    <phoneticPr fontId="3"/>
  </si>
  <si>
    <t>サービス提供年月</t>
    <rPh sb="4" eb="6">
      <t>テイキョウ</t>
    </rPh>
    <rPh sb="6" eb="7">
      <t>ネン</t>
    </rPh>
    <rPh sb="7" eb="8">
      <t>ツキ</t>
    </rPh>
    <phoneticPr fontId="3"/>
  </si>
  <si>
    <t>既請求額（取下げ額）</t>
    <rPh sb="0" eb="1">
      <t>キ</t>
    </rPh>
    <rPh sb="1" eb="3">
      <t>セイキュウ</t>
    </rPh>
    <rPh sb="3" eb="4">
      <t>ガク</t>
    </rPh>
    <rPh sb="5" eb="7">
      <t>トリサ</t>
    </rPh>
    <rPh sb="8" eb="9">
      <t>ガク</t>
    </rPh>
    <phoneticPr fontId="3"/>
  </si>
  <si>
    <t>再請求額</t>
    <rPh sb="0" eb="3">
      <t>サイセイキュウ</t>
    </rPh>
    <rPh sb="3" eb="4">
      <t>ガク</t>
    </rPh>
    <phoneticPr fontId="3"/>
  </si>
  <si>
    <t>差引返還額</t>
    <rPh sb="0" eb="2">
      <t>サシヒキ</t>
    </rPh>
    <rPh sb="2" eb="5">
      <t>ヘンカンガク</t>
    </rPh>
    <phoneticPr fontId="3"/>
  </si>
  <si>
    <t>給付費請求額</t>
    <rPh sb="0" eb="2">
      <t>キュウフ</t>
    </rPh>
    <rPh sb="2" eb="3">
      <t>ヒ</t>
    </rPh>
    <rPh sb="3" eb="5">
      <t>セイキュウ</t>
    </rPh>
    <rPh sb="5" eb="6">
      <t>ガク</t>
    </rPh>
    <phoneticPr fontId="3"/>
  </si>
  <si>
    <t>利用者負担額</t>
    <rPh sb="0" eb="3">
      <t>リヨウシャ</t>
    </rPh>
    <rPh sb="3" eb="5">
      <t>フタン</t>
    </rPh>
    <rPh sb="5" eb="6">
      <t>ガク</t>
    </rPh>
    <phoneticPr fontId="3"/>
  </si>
  <si>
    <t>自治体助成分請求額</t>
    <rPh sb="0" eb="3">
      <t>ジチタイ</t>
    </rPh>
    <rPh sb="3" eb="5">
      <t>ジョセイ</t>
    </rPh>
    <rPh sb="5" eb="6">
      <t>ブン</t>
    </rPh>
    <rPh sb="6" eb="8">
      <t>セイキュウ</t>
    </rPh>
    <rPh sb="8" eb="9">
      <t>ガク</t>
    </rPh>
    <phoneticPr fontId="3"/>
  </si>
  <si>
    <t>計</t>
    <rPh sb="0" eb="1">
      <t>ケイ</t>
    </rPh>
    <phoneticPr fontId="3"/>
  </si>
  <si>
    <t>合　計</t>
    <rPh sb="0" eb="1">
      <t>ゴウ</t>
    </rPh>
    <rPh sb="2" eb="3">
      <t>ケイ</t>
    </rPh>
    <phoneticPr fontId="3"/>
  </si>
  <si>
    <t>　※ 市町村別，受給者別に記載し，サービス提供年月は，まとめて ○年○月～○年○月 と記載してください。</t>
    <rPh sb="3" eb="6">
      <t>シチョウソン</t>
    </rPh>
    <rPh sb="6" eb="7">
      <t>ベツ</t>
    </rPh>
    <rPh sb="8" eb="11">
      <t>ジュキュウシャ</t>
    </rPh>
    <rPh sb="11" eb="12">
      <t>ベツ</t>
    </rPh>
    <rPh sb="13" eb="15">
      <t>キサイ</t>
    </rPh>
    <rPh sb="21" eb="23">
      <t>テイキョウ</t>
    </rPh>
    <rPh sb="23" eb="24">
      <t>ネン</t>
    </rPh>
    <rPh sb="24" eb="25">
      <t>ツキ</t>
    </rPh>
    <rPh sb="33" eb="34">
      <t>ネン</t>
    </rPh>
    <rPh sb="35" eb="36">
      <t>ツキ</t>
    </rPh>
    <rPh sb="38" eb="39">
      <t>ネン</t>
    </rPh>
    <rPh sb="40" eb="41">
      <t>ツキ</t>
    </rPh>
    <rPh sb="43" eb="45">
      <t>キサイ</t>
    </rPh>
    <phoneticPr fontId="3"/>
  </si>
  <si>
    <r>
      <t>　</t>
    </r>
    <r>
      <rPr>
        <b/>
        <u/>
        <sz val="10"/>
        <rFont val="ＭＳ Ｐ明朝"/>
        <family val="1"/>
        <charset val="128"/>
      </rPr>
      <t>過誤処理の事務手続きについて</t>
    </r>
    <rPh sb="1" eb="3">
      <t>カゴ</t>
    </rPh>
    <rPh sb="3" eb="5">
      <t>ショリ</t>
    </rPh>
    <rPh sb="6" eb="8">
      <t>ジム</t>
    </rPh>
    <rPh sb="8" eb="10">
      <t>テツヅ</t>
    </rPh>
    <phoneticPr fontId="3"/>
  </si>
  <si>
    <t>　　１　実地指導での指摘事項の内容について点検してください。その結果をこの「介護給付費等返還額内訳表」へ市町村別に記載してください。</t>
    <rPh sb="4" eb="6">
      <t>ジッチ</t>
    </rPh>
    <rPh sb="6" eb="8">
      <t>シドウ</t>
    </rPh>
    <rPh sb="10" eb="12">
      <t>シテキ</t>
    </rPh>
    <rPh sb="12" eb="14">
      <t>ジコウ</t>
    </rPh>
    <rPh sb="15" eb="17">
      <t>ナイヨウ</t>
    </rPh>
    <rPh sb="21" eb="23">
      <t>テンケン</t>
    </rPh>
    <rPh sb="32" eb="34">
      <t>ケッカ</t>
    </rPh>
    <rPh sb="38" eb="40">
      <t>カイゴ</t>
    </rPh>
    <rPh sb="40" eb="42">
      <t>キュウフ</t>
    </rPh>
    <rPh sb="42" eb="43">
      <t>ヒ</t>
    </rPh>
    <rPh sb="43" eb="44">
      <t>トウ</t>
    </rPh>
    <rPh sb="44" eb="47">
      <t>ヘンカンガク</t>
    </rPh>
    <rPh sb="47" eb="49">
      <t>ウチワケ</t>
    </rPh>
    <rPh sb="49" eb="50">
      <t>オモテ</t>
    </rPh>
    <rPh sb="52" eb="55">
      <t>シチョウソン</t>
    </rPh>
    <rPh sb="55" eb="56">
      <t>ベツ</t>
    </rPh>
    <rPh sb="57" eb="59">
      <t>キサイ</t>
    </rPh>
    <phoneticPr fontId="3"/>
  </si>
  <si>
    <r>
      <t>　　２　改善結果報告書を市（福祉監査課）に提出する際には，市町村に提出した</t>
    </r>
    <r>
      <rPr>
        <b/>
        <sz val="10"/>
        <rFont val="ＭＳ Ｐゴシック"/>
        <family val="3"/>
        <charset val="128"/>
      </rPr>
      <t>過誤申立書の写し</t>
    </r>
    <r>
      <rPr>
        <sz val="10"/>
        <rFont val="ＭＳ Ｐ明朝"/>
        <family val="1"/>
        <charset val="128"/>
      </rPr>
      <t>とこの</t>
    </r>
    <r>
      <rPr>
        <b/>
        <sz val="10"/>
        <rFont val="ＭＳ Ｐゴシック"/>
        <family val="3"/>
        <charset val="128"/>
      </rPr>
      <t>介護給付費等返還額内訳表</t>
    </r>
    <r>
      <rPr>
        <sz val="10"/>
        <rFont val="ＭＳ Ｐ明朝"/>
        <family val="1"/>
        <charset val="128"/>
      </rPr>
      <t>を添付してください。</t>
    </r>
    <rPh sb="4" eb="6">
      <t>カイゼン</t>
    </rPh>
    <rPh sb="6" eb="8">
      <t>ケッカ</t>
    </rPh>
    <rPh sb="8" eb="11">
      <t>ホウコクショ</t>
    </rPh>
    <rPh sb="12" eb="13">
      <t>シ</t>
    </rPh>
    <rPh sb="14" eb="16">
      <t>フクシ</t>
    </rPh>
    <rPh sb="16" eb="18">
      <t>カンサ</t>
    </rPh>
    <rPh sb="18" eb="19">
      <t>カ</t>
    </rPh>
    <rPh sb="21" eb="23">
      <t>テイシュツ</t>
    </rPh>
    <rPh sb="25" eb="26">
      <t>サイ</t>
    </rPh>
    <rPh sb="29" eb="32">
      <t>シチョウソン</t>
    </rPh>
    <rPh sb="33" eb="35">
      <t>テイシュツ</t>
    </rPh>
    <rPh sb="37" eb="39">
      <t>カゴ</t>
    </rPh>
    <rPh sb="39" eb="42">
      <t>モウシタテショ</t>
    </rPh>
    <rPh sb="43" eb="44">
      <t>ウツ</t>
    </rPh>
    <rPh sb="48" eb="50">
      <t>カイゴ</t>
    </rPh>
    <rPh sb="50" eb="52">
      <t>キュウフ</t>
    </rPh>
    <rPh sb="52" eb="53">
      <t>ヒ</t>
    </rPh>
    <rPh sb="53" eb="54">
      <t>トウ</t>
    </rPh>
    <rPh sb="54" eb="57">
      <t>ヘンカンガク</t>
    </rPh>
    <rPh sb="57" eb="59">
      <t>ウチワケ</t>
    </rPh>
    <rPh sb="59" eb="60">
      <t>ヒョウ</t>
    </rPh>
    <rPh sb="61" eb="63">
      <t>テンプ</t>
    </rPh>
    <phoneticPr fontId="3"/>
  </si>
  <si>
    <r>
      <t>　　３　過誤調整が完了したことを確認するため，その後，国保連から送付される</t>
    </r>
    <r>
      <rPr>
        <b/>
        <sz val="10"/>
        <rFont val="ＭＳ Ｐゴシック"/>
        <family val="3"/>
        <charset val="128"/>
      </rPr>
      <t>介護給付費等過誤決定通知書（支払額の調整後のもの）の写し</t>
    </r>
    <r>
      <rPr>
        <sz val="10"/>
        <rFont val="ＭＳ Ｐ明朝"/>
        <family val="1"/>
        <charset val="128"/>
      </rPr>
      <t>を提出してください。</t>
    </r>
    <rPh sb="4" eb="6">
      <t>カゴ</t>
    </rPh>
    <rPh sb="6" eb="8">
      <t>チョウセイ</t>
    </rPh>
    <rPh sb="9" eb="11">
      <t>カンリョウ</t>
    </rPh>
    <rPh sb="16" eb="18">
      <t>カクニン</t>
    </rPh>
    <rPh sb="25" eb="26">
      <t>ゴ</t>
    </rPh>
    <rPh sb="27" eb="29">
      <t>コクホ</t>
    </rPh>
    <rPh sb="29" eb="30">
      <t>レン</t>
    </rPh>
    <rPh sb="32" eb="34">
      <t>ソウフ</t>
    </rPh>
    <rPh sb="37" eb="39">
      <t>カイゴ</t>
    </rPh>
    <rPh sb="39" eb="41">
      <t>キュウフ</t>
    </rPh>
    <rPh sb="41" eb="42">
      <t>ヒ</t>
    </rPh>
    <rPh sb="42" eb="43">
      <t>トウ</t>
    </rPh>
    <rPh sb="43" eb="45">
      <t>カゴ</t>
    </rPh>
    <rPh sb="45" eb="47">
      <t>ケッテイ</t>
    </rPh>
    <rPh sb="47" eb="50">
      <t>ツウチショ</t>
    </rPh>
    <rPh sb="51" eb="53">
      <t>シハライ</t>
    </rPh>
    <rPh sb="53" eb="54">
      <t>ガク</t>
    </rPh>
    <rPh sb="55" eb="58">
      <t>チョウセイゴ</t>
    </rPh>
    <rPh sb="63" eb="64">
      <t>ウツ</t>
    </rPh>
    <rPh sb="66" eb="68">
      <t>テイシュツ</t>
    </rPh>
    <phoneticPr fontId="3"/>
  </si>
  <si>
    <t>）</t>
    <phoneticPr fontId="3"/>
  </si>
  <si>
    <t>管理者　□□　□□</t>
    <rPh sb="0" eb="3">
      <t>カンリシャ</t>
    </rPh>
    <phoneticPr fontId="3"/>
  </si>
  <si>
    <t>×××－×××－××××</t>
    <phoneticPr fontId="3"/>
  </si>
  <si>
    <t>○○○市</t>
    <rPh sb="3" eb="4">
      <t>シ</t>
    </rPh>
    <phoneticPr fontId="3"/>
  </si>
  <si>
    <t>********</t>
    <phoneticPr fontId="3"/>
  </si>
  <si>
    <t>新潟　太郎</t>
    <rPh sb="0" eb="2">
      <t>ニイガタ</t>
    </rPh>
    <rPh sb="3" eb="5">
      <t>タロウ</t>
    </rPh>
    <phoneticPr fontId="3"/>
  </si>
  <si>
    <t>平成２２年５月～１０月
平成２３年１月，４月～７月</t>
    <rPh sb="0" eb="2">
      <t>ヘイセイ</t>
    </rPh>
    <rPh sb="4" eb="5">
      <t>ネン</t>
    </rPh>
    <rPh sb="6" eb="7">
      <t>ツキ</t>
    </rPh>
    <rPh sb="10" eb="11">
      <t>ツキ</t>
    </rPh>
    <rPh sb="12" eb="14">
      <t>ヘイセイ</t>
    </rPh>
    <rPh sb="16" eb="17">
      <t>ネン</t>
    </rPh>
    <rPh sb="18" eb="19">
      <t>ツキ</t>
    </rPh>
    <rPh sb="21" eb="22">
      <t>ツキ</t>
    </rPh>
    <rPh sb="24" eb="25">
      <t>ツキ</t>
    </rPh>
    <phoneticPr fontId="3"/>
  </si>
  <si>
    <t>中央　花子</t>
    <rPh sb="0" eb="2">
      <t>チュウオウ</t>
    </rPh>
    <rPh sb="3" eb="5">
      <t>ハナコ</t>
    </rPh>
    <phoneticPr fontId="3"/>
  </si>
  <si>
    <t>平成２２年４月～６月
平成２３年３月</t>
    <rPh sb="0" eb="2">
      <t>ヘイセイ</t>
    </rPh>
    <rPh sb="4" eb="5">
      <t>ネン</t>
    </rPh>
    <rPh sb="6" eb="7">
      <t>ツキ</t>
    </rPh>
    <rPh sb="9" eb="10">
      <t>ツキ</t>
    </rPh>
    <rPh sb="11" eb="13">
      <t>ヘイセイ</t>
    </rPh>
    <rPh sb="15" eb="16">
      <t>ネン</t>
    </rPh>
    <rPh sb="17" eb="18">
      <t>ツキ</t>
    </rPh>
    <phoneticPr fontId="3"/>
  </si>
  <si>
    <t>小　計</t>
    <rPh sb="0" eb="1">
      <t>ショウ</t>
    </rPh>
    <rPh sb="2" eb="3">
      <t>ケイ</t>
    </rPh>
    <phoneticPr fontId="3"/>
  </si>
  <si>
    <t>○○○町</t>
    <rPh sb="3" eb="4">
      <t>マチ</t>
    </rPh>
    <phoneticPr fontId="3"/>
  </si>
  <si>
    <t>江南　愛子</t>
    <rPh sb="0" eb="2">
      <t>コウナン</t>
    </rPh>
    <rPh sb="3" eb="5">
      <t>アイコ</t>
    </rPh>
    <phoneticPr fontId="3"/>
  </si>
  <si>
    <t>平成２２年１０月・１１月
平成２３年４月～６月</t>
    <rPh sb="0" eb="2">
      <t>ヘイセイ</t>
    </rPh>
    <rPh sb="4" eb="5">
      <t>ネン</t>
    </rPh>
    <rPh sb="7" eb="8">
      <t>ツキ</t>
    </rPh>
    <rPh sb="11" eb="12">
      <t>ツキ</t>
    </rPh>
    <rPh sb="13" eb="15">
      <t>ヘイセイ</t>
    </rPh>
    <rPh sb="17" eb="18">
      <t>ネン</t>
    </rPh>
    <rPh sb="19" eb="20">
      <t>ツキ</t>
    </rPh>
    <rPh sb="22" eb="23">
      <t>ツキ</t>
    </rPh>
    <phoneticPr fontId="3"/>
  </si>
  <si>
    <t>西蒲　昭夫</t>
    <rPh sb="0" eb="1">
      <t>ニシ</t>
    </rPh>
    <rPh sb="1" eb="2">
      <t>ガマ</t>
    </rPh>
    <rPh sb="3" eb="5">
      <t>アキオ</t>
    </rPh>
    <phoneticPr fontId="3"/>
  </si>
  <si>
    <t>平成２３年３～６月</t>
    <rPh sb="0" eb="2">
      <t>ヘイセイ</t>
    </rPh>
    <rPh sb="4" eb="5">
      <t>ネン</t>
    </rPh>
    <rPh sb="8" eb="9">
      <t>ツキ</t>
    </rPh>
    <phoneticPr fontId="3"/>
  </si>
  <si>
    <t>計画相談支援</t>
    <rPh sb="0" eb="2">
      <t>ケイカク</t>
    </rPh>
    <rPh sb="2" eb="4">
      <t>ソウダン</t>
    </rPh>
    <rPh sb="4" eb="6">
      <t>シエン</t>
    </rPh>
    <phoneticPr fontId="3"/>
  </si>
  <si>
    <t>●●●計画相談事業所</t>
    <rPh sb="3" eb="5">
      <t>ケイカク</t>
    </rPh>
    <rPh sb="5" eb="7">
      <t>ソウダン</t>
    </rPh>
    <rPh sb="7" eb="9">
      <t>ジギョウ</t>
    </rPh>
    <rPh sb="9" eb="10">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</si>
</sst>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3" x14ac:knownFonts="1">
    <font>
      <sz val="11"/>
      <name val="ＭＳ Ｐゴシック"/>
      <family val="3"/>
      <charset val="128"/>
    </font>
    <font>
      <sz val="11"/>
      <name val="ＭＳ Ｐゴシック"/>
      <family val="3"/>
      <charset val="128"/>
    </font>
    <font>
      <sz val="11"/>
      <color rgb="FFFF0000"/>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trike/>
      <sz val="8"/>
      <name val="ＭＳ Ｐゴシック"/>
      <family val="3"/>
      <charset val="128"/>
    </font>
    <font>
      <b/>
      <sz val="10"/>
      <name val="ＭＳ Ｐ明朝"/>
      <family val="1"/>
      <charset val="128"/>
    </font>
    <font>
      <b/>
      <u/>
      <sz val="10"/>
      <name val="ＭＳ Ｐ明朝"/>
      <family val="1"/>
      <charset val="128"/>
    </font>
    <font>
      <sz val="10"/>
      <name val="ＭＳ Ｐ明朝"/>
      <family val="1"/>
      <charset val="128"/>
    </font>
    <font>
      <b/>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diagonal/>
    </border>
  </borders>
  <cellStyleXfs count="3">
    <xf numFmtId="0" fontId="0" fillId="0" borderId="0"/>
    <xf numFmtId="0" fontId="1" fillId="0" borderId="0">
      <alignment vertical="center"/>
    </xf>
    <xf numFmtId="0" fontId="1" fillId="0" borderId="0">
      <alignment vertical="center"/>
    </xf>
  </cellStyleXfs>
  <cellXfs count="98">
    <xf numFmtId="0" fontId="0" fillId="0" borderId="0" xfId="0"/>
    <xf numFmtId="0" fontId="2" fillId="0" borderId="0" xfId="0" applyFont="1"/>
    <xf numFmtId="0" fontId="0" fillId="0" borderId="0" xfId="1" applyFont="1">
      <alignment vertical="center"/>
    </xf>
    <xf numFmtId="0" fontId="0" fillId="0" borderId="0" xfId="1" applyFont="1" applyAlignment="1">
      <alignment vertical="center" wrapText="1"/>
    </xf>
    <xf numFmtId="176" fontId="0" fillId="0" borderId="0" xfId="1" applyNumberFormat="1" applyFont="1">
      <alignment vertical="center"/>
    </xf>
    <xf numFmtId="0" fontId="4" fillId="0" borderId="0" xfId="1" applyFont="1">
      <alignment vertical="center"/>
    </xf>
    <xf numFmtId="0" fontId="4" fillId="0" borderId="0" xfId="1" applyFont="1" applyAlignment="1">
      <alignment horizontal="right" vertical="center"/>
    </xf>
    <xf numFmtId="0" fontId="4" fillId="0" borderId="0" xfId="1" applyFont="1" applyAlignment="1">
      <alignment vertical="center"/>
    </xf>
    <xf numFmtId="176" fontId="4" fillId="0" borderId="0" xfId="1" applyNumberFormat="1" applyFont="1">
      <alignment vertical="center"/>
    </xf>
    <xf numFmtId="0" fontId="5" fillId="0" borderId="0" xfId="1" applyFont="1">
      <alignment vertical="center"/>
    </xf>
    <xf numFmtId="176" fontId="5" fillId="0" borderId="1" xfId="1" applyNumberFormat="1" applyFont="1" applyBorder="1" applyAlignment="1">
      <alignment horizontal="center" vertical="center"/>
    </xf>
    <xf numFmtId="0" fontId="0" fillId="0" borderId="0" xfId="1" applyFont="1" applyAlignment="1">
      <alignment horizontal="center" vertical="center"/>
    </xf>
    <xf numFmtId="0" fontId="6" fillId="0" borderId="0" xfId="1" applyFont="1" applyAlignment="1">
      <alignment horizontal="center" vertical="center"/>
    </xf>
    <xf numFmtId="0" fontId="5" fillId="0" borderId="4" xfId="1" applyFont="1" applyBorder="1">
      <alignment vertical="center"/>
    </xf>
    <xf numFmtId="0" fontId="7" fillId="0" borderId="4" xfId="1" applyFont="1" applyBorder="1" applyAlignment="1">
      <alignment vertical="center" wrapText="1"/>
    </xf>
    <xf numFmtId="176" fontId="0" fillId="0" borderId="4" xfId="1" applyNumberFormat="1" applyFont="1" applyBorder="1">
      <alignment vertical="center"/>
    </xf>
    <xf numFmtId="176" fontId="0" fillId="0" borderId="3" xfId="1" applyNumberFormat="1" applyFont="1" applyBorder="1">
      <alignment vertical="center"/>
    </xf>
    <xf numFmtId="0" fontId="5" fillId="0" borderId="4" xfId="1" applyFont="1" applyBorder="1" applyAlignment="1">
      <alignment horizontal="center" vertical="center"/>
    </xf>
    <xf numFmtId="176" fontId="0" fillId="0" borderId="10" xfId="1" applyNumberFormat="1" applyFont="1" applyBorder="1">
      <alignment vertical="center"/>
    </xf>
    <xf numFmtId="0" fontId="5" fillId="0" borderId="11" xfId="1" applyFont="1" applyBorder="1">
      <alignment vertical="center"/>
    </xf>
    <xf numFmtId="0" fontId="0" fillId="0" borderId="11" xfId="1" applyFont="1" applyBorder="1" applyAlignment="1">
      <alignment vertical="center" wrapText="1"/>
    </xf>
    <xf numFmtId="176" fontId="0" fillId="0" borderId="12" xfId="1" applyNumberFormat="1" applyFont="1" applyBorder="1">
      <alignment vertical="center"/>
    </xf>
    <xf numFmtId="0" fontId="6" fillId="0" borderId="0" xfId="1" applyFont="1">
      <alignment vertical="center"/>
    </xf>
    <xf numFmtId="176" fontId="0" fillId="0" borderId="13" xfId="1" applyNumberFormat="1" applyFont="1" applyBorder="1">
      <alignment vertical="center"/>
    </xf>
    <xf numFmtId="0" fontId="0" fillId="0" borderId="0" xfId="1" applyFont="1" applyBorder="1">
      <alignment vertical="center"/>
    </xf>
    <xf numFmtId="0" fontId="0" fillId="0" borderId="0" xfId="1" applyFont="1" applyBorder="1" applyAlignment="1">
      <alignment vertical="center" wrapText="1"/>
    </xf>
    <xf numFmtId="176" fontId="0" fillId="0" borderId="0" xfId="1" applyNumberFormat="1" applyFont="1" applyBorder="1">
      <alignment vertical="center"/>
    </xf>
    <xf numFmtId="0" fontId="9" fillId="0" borderId="0" xfId="1" applyFont="1" applyBorder="1">
      <alignment vertical="center"/>
    </xf>
    <xf numFmtId="0" fontId="11" fillId="0" borderId="0" xfId="1" applyFont="1" applyBorder="1">
      <alignment vertical="center"/>
    </xf>
    <xf numFmtId="0" fontId="0" fillId="0" borderId="0" xfId="2" applyFont="1">
      <alignment vertical="center"/>
    </xf>
    <xf numFmtId="0" fontId="0" fillId="0" borderId="0" xfId="2" applyFont="1" applyAlignment="1">
      <alignment vertical="center" wrapText="1"/>
    </xf>
    <xf numFmtId="176" fontId="0" fillId="0" borderId="0" xfId="2" applyNumberFormat="1" applyFont="1">
      <alignment vertical="center"/>
    </xf>
    <xf numFmtId="0" fontId="4" fillId="0" borderId="0" xfId="2" applyFont="1">
      <alignment vertical="center"/>
    </xf>
    <xf numFmtId="0" fontId="4" fillId="0" borderId="0" xfId="2" applyFont="1" applyAlignment="1">
      <alignment horizontal="right" vertical="center"/>
    </xf>
    <xf numFmtId="0" fontId="4" fillId="0" borderId="0" xfId="2" applyFont="1" applyAlignment="1">
      <alignment vertical="center"/>
    </xf>
    <xf numFmtId="176" fontId="4" fillId="0" borderId="0" xfId="2" applyNumberFormat="1" applyFont="1">
      <alignment vertical="center"/>
    </xf>
    <xf numFmtId="0" fontId="5" fillId="0" borderId="0" xfId="2" applyFont="1">
      <alignment vertical="center"/>
    </xf>
    <xf numFmtId="176" fontId="5" fillId="0" borderId="1" xfId="2" applyNumberFormat="1" applyFont="1" applyBorder="1" applyAlignment="1">
      <alignment horizontal="center" vertical="center"/>
    </xf>
    <xf numFmtId="0" fontId="0" fillId="0" borderId="0" xfId="2" applyFont="1" applyAlignment="1">
      <alignment horizontal="center" vertical="center"/>
    </xf>
    <xf numFmtId="0" fontId="6" fillId="0" borderId="0" xfId="2" applyFont="1" applyAlignment="1">
      <alignment horizontal="center" vertical="center"/>
    </xf>
    <xf numFmtId="0" fontId="5" fillId="0" borderId="4" xfId="2" applyFont="1" applyBorder="1">
      <alignment vertical="center"/>
    </xf>
    <xf numFmtId="0" fontId="7" fillId="0" borderId="4" xfId="2" applyFont="1" applyBorder="1" applyAlignment="1">
      <alignment vertical="center" wrapText="1"/>
    </xf>
    <xf numFmtId="176" fontId="0" fillId="0" borderId="4" xfId="2" applyNumberFormat="1" applyFont="1" applyBorder="1">
      <alignment vertical="center"/>
    </xf>
    <xf numFmtId="176" fontId="0" fillId="0" borderId="3" xfId="2" applyNumberFormat="1" applyFont="1" applyBorder="1">
      <alignment vertical="center"/>
    </xf>
    <xf numFmtId="0" fontId="5" fillId="0" borderId="4" xfId="2" applyFont="1" applyBorder="1" applyAlignment="1">
      <alignment horizontal="center" vertical="center"/>
    </xf>
    <xf numFmtId="176" fontId="0" fillId="0" borderId="9" xfId="2" applyNumberFormat="1" applyFont="1" applyBorder="1">
      <alignment vertical="center"/>
    </xf>
    <xf numFmtId="176" fontId="0" fillId="0" borderId="10" xfId="2" applyNumberFormat="1" applyFont="1" applyBorder="1">
      <alignment vertical="center"/>
    </xf>
    <xf numFmtId="176" fontId="0" fillId="0" borderId="7" xfId="2" applyNumberFormat="1" applyFont="1" applyBorder="1">
      <alignment vertical="center"/>
    </xf>
    <xf numFmtId="0" fontId="5" fillId="0" borderId="11" xfId="2" applyFont="1" applyBorder="1">
      <alignment vertical="center"/>
    </xf>
    <xf numFmtId="0" fontId="0" fillId="0" borderId="11" xfId="2" applyFont="1" applyBorder="1" applyAlignment="1">
      <alignment vertical="center" wrapText="1"/>
    </xf>
    <xf numFmtId="176" fontId="0" fillId="0" borderId="12" xfId="2" applyNumberFormat="1" applyFont="1" applyBorder="1">
      <alignment vertical="center"/>
    </xf>
    <xf numFmtId="0" fontId="6" fillId="0" borderId="0" xfId="2" applyFont="1">
      <alignment vertical="center"/>
    </xf>
    <xf numFmtId="176" fontId="0" fillId="0" borderId="13" xfId="2" applyNumberFormat="1" applyFont="1" applyBorder="1">
      <alignment vertical="center"/>
    </xf>
    <xf numFmtId="0" fontId="0" fillId="0" borderId="0" xfId="2" applyFont="1" applyBorder="1">
      <alignment vertical="center"/>
    </xf>
    <xf numFmtId="0" fontId="0" fillId="0" borderId="0" xfId="2" applyFont="1" applyBorder="1" applyAlignment="1">
      <alignment vertical="center" wrapText="1"/>
    </xf>
    <xf numFmtId="176" fontId="0" fillId="0" borderId="0" xfId="2" applyNumberFormat="1" applyFont="1" applyBorder="1">
      <alignment vertical="center"/>
    </xf>
    <xf numFmtId="0" fontId="9" fillId="0" borderId="0" xfId="2" applyFont="1" applyBorder="1">
      <alignment vertical="center"/>
    </xf>
    <xf numFmtId="0" fontId="11" fillId="0" borderId="0" xfId="2" applyFont="1" applyBorder="1">
      <alignment vertical="center"/>
    </xf>
    <xf numFmtId="176" fontId="5" fillId="2" borderId="4" xfId="1" applyNumberFormat="1" applyFont="1" applyFill="1" applyBorder="1" applyAlignment="1">
      <alignment horizontal="center" vertical="center"/>
    </xf>
    <xf numFmtId="176" fontId="8" fillId="2" borderId="3" xfId="1" applyNumberFormat="1" applyFont="1" applyFill="1" applyBorder="1" applyAlignment="1">
      <alignment horizontal="center" vertical="center" wrapText="1"/>
    </xf>
    <xf numFmtId="176" fontId="8" fillId="2" borderId="7" xfId="1" applyNumberFormat="1" applyFont="1" applyFill="1" applyBorder="1" applyAlignment="1">
      <alignment horizontal="center" vertical="center" wrapText="1"/>
    </xf>
    <xf numFmtId="176" fontId="8" fillId="3" borderId="6" xfId="1" applyNumberFormat="1" applyFont="1" applyFill="1" applyBorder="1" applyAlignment="1">
      <alignment horizontal="center" vertical="center" wrapText="1"/>
    </xf>
    <xf numFmtId="176" fontId="8" fillId="3" borderId="8" xfId="1" applyNumberFormat="1" applyFont="1" applyFill="1" applyBorder="1" applyAlignment="1">
      <alignment horizontal="center" vertical="center" wrapText="1"/>
    </xf>
    <xf numFmtId="176" fontId="7" fillId="2" borderId="3" xfId="1" applyNumberFormat="1" applyFont="1" applyFill="1" applyBorder="1" applyAlignment="1">
      <alignment horizontal="center" vertical="center"/>
    </xf>
    <xf numFmtId="176" fontId="7" fillId="2" borderId="7" xfId="1" applyNumberFormat="1" applyFont="1" applyFill="1" applyBorder="1" applyAlignment="1">
      <alignment horizontal="center" vertical="center"/>
    </xf>
    <xf numFmtId="176" fontId="7" fillId="2" borderId="3" xfId="1" applyNumberFormat="1" applyFont="1" applyFill="1" applyBorder="1" applyAlignment="1">
      <alignment horizontal="center" vertical="center" wrapText="1"/>
    </xf>
    <xf numFmtId="176" fontId="7" fillId="2" borderId="7" xfId="1" applyNumberFormat="1" applyFont="1" applyFill="1" applyBorder="1" applyAlignment="1">
      <alignment horizontal="center" vertical="center" wrapText="1"/>
    </xf>
    <xf numFmtId="0" fontId="4" fillId="0" borderId="0" xfId="1" applyFont="1" applyAlignment="1">
      <alignment horizontal="center" vertical="center" shrinkToFit="1"/>
    </xf>
    <xf numFmtId="176" fontId="0" fillId="0" borderId="1" xfId="1" applyNumberFormat="1" applyFont="1" applyBorder="1" applyAlignment="1">
      <alignment vertical="center"/>
    </xf>
    <xf numFmtId="176" fontId="1" fillId="0" borderId="1" xfId="1" applyNumberFormat="1" applyFont="1" applyBorder="1" applyAlignment="1">
      <alignment vertical="center"/>
    </xf>
    <xf numFmtId="176" fontId="5" fillId="0" borderId="2" xfId="1" applyNumberFormat="1" applyFont="1" applyBorder="1" applyAlignment="1">
      <alignment vertical="center"/>
    </xf>
    <xf numFmtId="176" fontId="6" fillId="0" borderId="2" xfId="1" applyNumberFormat="1" applyFont="1" applyBorder="1" applyAlignment="1">
      <alignment horizontal="right"/>
    </xf>
    <xf numFmtId="0" fontId="5" fillId="2" borderId="3"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3"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7" xfId="1" applyFont="1" applyFill="1" applyBorder="1" applyAlignment="1">
      <alignment horizontal="center" vertical="center" wrapText="1"/>
    </xf>
    <xf numFmtId="176" fontId="5" fillId="2" borderId="4" xfId="2" applyNumberFormat="1" applyFont="1" applyFill="1" applyBorder="1" applyAlignment="1">
      <alignment horizontal="center" vertical="center"/>
    </xf>
    <xf numFmtId="176" fontId="8" fillId="2" borderId="3" xfId="2" applyNumberFormat="1" applyFont="1" applyFill="1" applyBorder="1" applyAlignment="1">
      <alignment horizontal="center" vertical="center" wrapText="1"/>
    </xf>
    <xf numFmtId="176" fontId="8" fillId="2" borderId="7" xfId="2" applyNumberFormat="1" applyFont="1" applyFill="1" applyBorder="1" applyAlignment="1">
      <alignment horizontal="center" vertical="center" wrapText="1"/>
    </xf>
    <xf numFmtId="176" fontId="8" fillId="3" borderId="6" xfId="2" applyNumberFormat="1" applyFont="1" applyFill="1" applyBorder="1" applyAlignment="1">
      <alignment horizontal="center" vertical="center" wrapText="1"/>
    </xf>
    <xf numFmtId="176" fontId="8" fillId="3" borderId="8" xfId="2" applyNumberFormat="1" applyFont="1" applyFill="1" applyBorder="1" applyAlignment="1">
      <alignment horizontal="center" vertical="center" wrapText="1"/>
    </xf>
    <xf numFmtId="176" fontId="7" fillId="2" borderId="3" xfId="2" applyNumberFormat="1" applyFont="1" applyFill="1" applyBorder="1" applyAlignment="1">
      <alignment horizontal="center" vertical="center"/>
    </xf>
    <xf numFmtId="176" fontId="7" fillId="2" borderId="7" xfId="2" applyNumberFormat="1" applyFont="1" applyFill="1" applyBorder="1" applyAlignment="1">
      <alignment horizontal="center" vertical="center"/>
    </xf>
    <xf numFmtId="176" fontId="7" fillId="2" borderId="3" xfId="2" applyNumberFormat="1" applyFont="1" applyFill="1" applyBorder="1" applyAlignment="1">
      <alignment horizontal="center" vertical="center" wrapText="1"/>
    </xf>
    <xf numFmtId="176" fontId="7" fillId="2" borderId="7" xfId="2" applyNumberFormat="1" applyFont="1" applyFill="1" applyBorder="1" applyAlignment="1">
      <alignment horizontal="center" vertical="center" wrapText="1"/>
    </xf>
    <xf numFmtId="0" fontId="4" fillId="0" borderId="0" xfId="2" applyFont="1" applyAlignment="1">
      <alignment horizontal="center" vertical="center" shrinkToFit="1"/>
    </xf>
    <xf numFmtId="176" fontId="0" fillId="0" borderId="1" xfId="2" applyNumberFormat="1" applyFont="1" applyBorder="1" applyAlignment="1">
      <alignment vertical="center"/>
    </xf>
    <xf numFmtId="176" fontId="1" fillId="0" borderId="1" xfId="2" applyNumberFormat="1" applyFont="1" applyBorder="1" applyAlignment="1">
      <alignment vertical="center"/>
    </xf>
    <xf numFmtId="176" fontId="5" fillId="0" borderId="2" xfId="2" applyNumberFormat="1" applyFont="1" applyBorder="1" applyAlignment="1">
      <alignment vertical="center"/>
    </xf>
    <xf numFmtId="176" fontId="6" fillId="0" borderId="2" xfId="2" applyNumberFormat="1" applyFont="1" applyBorder="1" applyAlignment="1">
      <alignment horizontal="right"/>
    </xf>
    <xf numFmtId="0" fontId="5" fillId="2" borderId="3" xfId="2" applyFont="1" applyFill="1" applyBorder="1" applyAlignment="1">
      <alignment horizontal="center" vertical="center"/>
    </xf>
    <xf numFmtId="0" fontId="5" fillId="2" borderId="5" xfId="2" applyFont="1" applyFill="1" applyBorder="1" applyAlignment="1">
      <alignment horizontal="center" vertical="center"/>
    </xf>
    <xf numFmtId="0" fontId="5" fillId="2" borderId="7" xfId="2" applyFont="1" applyFill="1" applyBorder="1" applyAlignment="1">
      <alignment horizontal="center" vertical="center"/>
    </xf>
    <xf numFmtId="0" fontId="5" fillId="2" borderId="3" xfId="2" applyFont="1" applyFill="1" applyBorder="1" applyAlignment="1">
      <alignment horizontal="center" vertical="center" wrapText="1"/>
    </xf>
    <xf numFmtId="0" fontId="5" fillId="2" borderId="5" xfId="2" applyFont="1" applyFill="1" applyBorder="1" applyAlignment="1">
      <alignment horizontal="center" vertical="center" wrapText="1"/>
    </xf>
    <xf numFmtId="0" fontId="5" fillId="2" borderId="7" xfId="2" applyFont="1" applyFill="1" applyBorder="1" applyAlignment="1">
      <alignment horizontal="center" vertical="center" wrapText="1"/>
    </xf>
  </cellXfs>
  <cellStyles count="3">
    <cellStyle name="標準" xfId="0" builtinId="0"/>
    <cellStyle name="標準 10" xfId="2"/>
    <cellStyle name="標準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0</xdr:rowOff>
    </xdr:from>
    <xdr:to>
      <xdr:col>2</xdr:col>
      <xdr:colOff>695325</xdr:colOff>
      <xdr:row>3</xdr:row>
      <xdr:rowOff>123825</xdr:rowOff>
    </xdr:to>
    <xdr:sp macro="" textlink="">
      <xdr:nvSpPr>
        <xdr:cNvPr id="2" name="Text Box 1"/>
        <xdr:cNvSpPr txBox="1">
          <a:spLocks noChangeArrowheads="1"/>
        </xdr:cNvSpPr>
      </xdr:nvSpPr>
      <xdr:spPr bwMode="auto">
        <a:xfrm>
          <a:off x="85725" y="209550"/>
          <a:ext cx="2133600" cy="447675"/>
        </a:xfrm>
        <a:prstGeom prst="rect">
          <a:avLst/>
        </a:prstGeom>
        <a:solidFill>
          <a:srgbClr val="FFFFFF"/>
        </a:solidFill>
        <a:ln w="38100" cmpd="dbl">
          <a:solidFill>
            <a:srgbClr val="000000"/>
          </a:solidFill>
          <a:miter lim="800000"/>
          <a:headEnd/>
          <a:tailEnd/>
        </a:ln>
      </xdr:spPr>
      <xdr:txBody>
        <a:bodyPr vertOverflow="clip" wrap="square" lIns="64008" tIns="27432" rIns="64008" bIns="27432" anchor="ctr" upright="1"/>
        <a:lstStyle/>
        <a:p>
          <a:pPr algn="ctr" rtl="0">
            <a:defRPr sz="1000"/>
          </a:pPr>
          <a:r>
            <a:rPr lang="ja-JP" altLang="en-US" sz="2000" b="1" i="0" u="none" strike="noStrike" baseline="0">
              <a:solidFill>
                <a:srgbClr val="000000"/>
              </a:solidFill>
              <a:latin typeface="HG丸ｺﾞｼｯｸM-PRO"/>
              <a:ea typeface="HG丸ｺﾞｼｯｸM-PRO"/>
            </a:rPr>
            <a:t>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1119;&#31049;&#30435;&#26619;&#35506;/&#12304;&#24179;&#25104;&#65299;&#65297;&#24180;&#24230;&#12305;/57&#30435;&#26619;----&#38556;&#12364;&#12356;&#20107;&#26989;&#25152;/07&#22577;&#21578;&#26360;&#12539;&#32080;&#26524;&#36890;&#30693;/H28&#38556;&#12364;&#12356;&#20107;&#26989;&#25152;&#26085;&#31243;_&#35519;&#26360;_&#32080;&#26524;&#36890;&#30693;_&#22577;&#21578;&#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1119;&#31049;&#30435;&#26619;&#35506;/&#12304;&#24179;&#25104;&#65298;&#65303;&#24180;&#24230;&#12305;/58&#30435;&#26619;----&#38556;&#12364;&#12356;&#26045;&#35373;/&#65320;27&#38556;&#12364;&#12356;&#31119;&#31049;&#26045;&#35373;&#32080;&#26524;&#36890;&#30693;&#65288;&#12354;&#12383;&#12414;&#32025;&#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119;&#31049;&#30435;&#26619;&#35506;/&#12304;&#24179;&#25104;&#65299;&#65297;&#24180;&#24230;&#12305;/54&#30435;&#26619;----&#35469;&#21487;&#22806;/H29&#35469;&#21487;&#22806;&#31435;&#20837;&#35519;&#26619;&#23455;&#26045;&#26085;&#31243;&#12304;&#20316;&#26989;&#20013;&#123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5298;&#65301;&#12288;&#25351;&#23566;&#30435;&#26619;&#23460;/&#20013;&#26449;/H23.04.28&#20171;&#35703;&#65288;&#23621;&#23429;&#65289;&#23455;&#22320;&#25351;&#23566;&#23455;&#26045;&#20104;&#23450;/H23&#35370;&#21839;&#31995;&#12469;&#12540;&#12499;&#1247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知文(3)ジャパンケア新潟江南 (2)"/>
      <sheetName val="1～4"/>
      <sheetName val="5～7"/>
      <sheetName val="8～10"/>
      <sheetName val="11～13"/>
      <sheetName val="14"/>
      <sheetName val="15"/>
      <sheetName val="16"/>
      <sheetName val="17"/>
      <sheetName val="18"/>
      <sheetName val="台帳"/>
      <sheetName val="データ"/>
      <sheetName val="ラベル"/>
      <sheetName val="ラベル (2)"/>
      <sheetName val="日程表"/>
      <sheetName val="３　通知文(生活介護）"/>
      <sheetName val="２　通知文(生活介護）"/>
      <sheetName val="１通知文(生活介護）"/>
      <sheetName val="報告書"/>
      <sheetName val="通知（例）１事業所"/>
      <sheetName val="通知（例）１事業所 (児童)"/>
      <sheetName val="通知（例）２事業所"/>
      <sheetName val="通知（例）２事業所 (児童)"/>
      <sheetName val="通知（例）３事業所"/>
      <sheetName val="通知（例）３事業所 (児童)"/>
      <sheetName val="通知（例）施設（法人あり）"/>
      <sheetName val="通知（例）施設（法人なし）"/>
      <sheetName val="実施通知６．７"/>
      <sheetName val="実施通知８"/>
      <sheetName val="実施通知９．１０"/>
      <sheetName val="実施通知１１．１２．１３"/>
      <sheetName val="実施通知１４"/>
      <sheetName val="実施通知１５．１６"/>
      <sheetName val="実施通知１７．１８"/>
      <sheetName val="実施通知１９"/>
      <sheetName val="実施通知２０"/>
      <sheetName val="実施通知２１"/>
      <sheetName val="実施通知２２"/>
      <sheetName val="実施通知２３"/>
      <sheetName val="実施通知２４"/>
      <sheetName val="実施通知２５"/>
      <sheetName val="実施通知２８"/>
      <sheetName val="結果通知"/>
      <sheetName val="青い鳥"/>
      <sheetName val="ゆうKUROSAKI"/>
      <sheetName val="ゆうKUROSAKI (2)"/>
      <sheetName val="調書"/>
      <sheetName val="調書 (2)"/>
      <sheetName val="調書６"/>
      <sheetName val="調書７"/>
      <sheetName val="調書８"/>
      <sheetName val="調書９"/>
      <sheetName val="調書１０"/>
      <sheetName val="調書１１"/>
      <sheetName val="調書１２"/>
      <sheetName val="調書１３"/>
      <sheetName val="調書１４"/>
      <sheetName val="調書１５"/>
      <sheetName val="調書１６"/>
      <sheetName val="調書１７"/>
      <sheetName val="調書１８"/>
      <sheetName val="調書１９"/>
      <sheetName val="調書２０"/>
      <sheetName val="調書２１"/>
      <sheetName val="調書２２"/>
      <sheetName val="調書２３"/>
      <sheetName val="調書２４"/>
      <sheetName val="調書２５"/>
      <sheetName val="調書２６"/>
      <sheetName val="調書２７"/>
      <sheetName val="調書２８"/>
      <sheetName val="調書２９"/>
      <sheetName val="調書３０"/>
      <sheetName val="結果通知（青い鳥)"/>
      <sheetName val="結果通知（真友サークル）"/>
      <sheetName val="結果通知ゆうKUEOSAKI"/>
      <sheetName val="よつば放デイ"/>
      <sheetName val="よつば相談"/>
      <sheetName val="らくだ"/>
      <sheetName val="ばんび"/>
      <sheetName val="ハロー・キッズ"/>
      <sheetName val="トゥインクル"/>
      <sheetName val="ディベロップ"/>
      <sheetName val="きととの森"/>
      <sheetName val="ハウス・ステップ"/>
      <sheetName val="しおさい荘"/>
      <sheetName val="クローバー"/>
      <sheetName val="青りんご"/>
      <sheetName val="十字園"/>
      <sheetName val="満日の里"/>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B3" t="str">
            <v>医療型障害児入所施設　全2施設</v>
          </cell>
        </row>
        <row r="5">
          <cell r="T5">
            <v>1</v>
          </cell>
          <cell r="U5" t="str">
            <v>福祉監査課</v>
          </cell>
          <cell r="W5" t="str">
            <v>田中　貴子</v>
          </cell>
        </row>
        <row r="6">
          <cell r="T6">
            <v>2</v>
          </cell>
          <cell r="U6" t="str">
            <v>福祉監査課</v>
          </cell>
          <cell r="W6" t="str">
            <v>坂井　直子</v>
          </cell>
        </row>
        <row r="7">
          <cell r="T7">
            <v>3</v>
          </cell>
          <cell r="U7" t="str">
            <v>福祉監査課</v>
          </cell>
          <cell r="W7" t="str">
            <v>小野　由佳</v>
          </cell>
        </row>
        <row r="8">
          <cell r="T8">
            <v>4</v>
          </cell>
          <cell r="U8" t="str">
            <v>福祉監査課</v>
          </cell>
          <cell r="W8" t="str">
            <v>高橋　勝</v>
          </cell>
        </row>
        <row r="9">
          <cell r="T9">
            <v>5</v>
          </cell>
          <cell r="U9" t="str">
            <v>福祉監査課</v>
          </cell>
          <cell r="W9" t="str">
            <v>本田　仁</v>
          </cell>
        </row>
        <row r="10">
          <cell r="T10">
            <v>6</v>
          </cell>
          <cell r="U10" t="str">
            <v>福祉監査課</v>
          </cell>
          <cell r="W10" t="str">
            <v>岡村　吉雄</v>
          </cell>
        </row>
        <row r="11">
          <cell r="T11">
            <v>7</v>
          </cell>
          <cell r="U11" t="str">
            <v>福祉監査課</v>
          </cell>
          <cell r="W11" t="str">
            <v>市村　未緒</v>
          </cell>
        </row>
        <row r="12">
          <cell r="T12">
            <v>8</v>
          </cell>
          <cell r="U12" t="str">
            <v>福祉監査課</v>
          </cell>
          <cell r="W12" t="str">
            <v>片桐　和彦</v>
          </cell>
        </row>
        <row r="13">
          <cell r="T13">
            <v>9</v>
          </cell>
          <cell r="U13" t="str">
            <v>福祉監査課</v>
          </cell>
          <cell r="W13" t="str">
            <v>今井　郁美</v>
          </cell>
        </row>
        <row r="14">
          <cell r="T14">
            <v>10</v>
          </cell>
          <cell r="U14" t="str">
            <v>介護保険課</v>
          </cell>
          <cell r="W14" t="str">
            <v>渡辺　剛</v>
          </cell>
        </row>
        <row r="15">
          <cell r="T15">
            <v>11</v>
          </cell>
          <cell r="U15" t="str">
            <v>障がい福祉課</v>
          </cell>
          <cell r="W15" t="str">
            <v>星野　貴宏</v>
          </cell>
        </row>
        <row r="16">
          <cell r="T16">
            <v>12</v>
          </cell>
          <cell r="U16" t="str">
            <v>高齢者支援課</v>
          </cell>
          <cell r="W16" t="str">
            <v>朝妻　裕介</v>
          </cell>
        </row>
        <row r="17">
          <cell r="T17">
            <v>13</v>
          </cell>
          <cell r="U17" t="str">
            <v>高齢者支援課</v>
          </cell>
          <cell r="W17" t="str">
            <v>荒川　洋好</v>
          </cell>
        </row>
        <row r="18">
          <cell r="T18">
            <v>14</v>
          </cell>
        </row>
        <row r="19">
          <cell r="T19">
            <v>15</v>
          </cell>
        </row>
        <row r="20">
          <cell r="T20">
            <v>16</v>
          </cell>
        </row>
        <row r="21">
          <cell r="T21">
            <v>17</v>
          </cell>
        </row>
        <row r="22">
          <cell r="T22">
            <v>18</v>
          </cell>
        </row>
        <row r="23">
          <cell r="T23">
            <v>19</v>
          </cell>
        </row>
        <row r="24">
          <cell r="T24">
            <v>20</v>
          </cell>
        </row>
        <row r="25">
          <cell r="T25">
            <v>21</v>
          </cell>
        </row>
        <row r="26">
          <cell r="T26">
            <v>22</v>
          </cell>
        </row>
        <row r="27">
          <cell r="T27">
            <v>23</v>
          </cell>
        </row>
        <row r="28">
          <cell r="T28">
            <v>24</v>
          </cell>
        </row>
        <row r="29">
          <cell r="T29">
            <v>25</v>
          </cell>
        </row>
        <row r="30">
          <cell r="T30">
            <v>26</v>
          </cell>
        </row>
        <row r="31">
          <cell r="T31">
            <v>27</v>
          </cell>
        </row>
        <row r="32">
          <cell r="T32">
            <v>28</v>
          </cell>
        </row>
        <row r="33">
          <cell r="T33">
            <v>29</v>
          </cell>
        </row>
        <row r="40">
          <cell r="T40">
            <v>30</v>
          </cell>
        </row>
        <row r="41">
          <cell r="T41">
            <v>31</v>
          </cell>
        </row>
        <row r="42">
          <cell r="T42">
            <v>32</v>
          </cell>
        </row>
        <row r="43">
          <cell r="T43">
            <v>33</v>
          </cell>
        </row>
        <row r="44">
          <cell r="T44">
            <v>34</v>
          </cell>
        </row>
        <row r="45">
          <cell r="T45">
            <v>35</v>
          </cell>
        </row>
        <row r="46">
          <cell r="T46">
            <v>36</v>
          </cell>
        </row>
        <row r="47">
          <cell r="T47">
            <v>37</v>
          </cell>
        </row>
        <row r="48">
          <cell r="T48">
            <v>38</v>
          </cell>
        </row>
        <row r="49">
          <cell r="T49">
            <v>39</v>
          </cell>
        </row>
        <row r="50">
          <cell r="T50">
            <v>40</v>
          </cell>
        </row>
        <row r="51">
          <cell r="T51">
            <v>41</v>
          </cell>
        </row>
        <row r="52">
          <cell r="T52">
            <v>42</v>
          </cell>
        </row>
        <row r="53">
          <cell r="T53">
            <v>43</v>
          </cell>
        </row>
        <row r="54">
          <cell r="T54">
            <v>40</v>
          </cell>
        </row>
        <row r="55">
          <cell r="T55">
            <v>41</v>
          </cell>
        </row>
        <row r="89">
          <cell r="Q89">
            <v>1</v>
          </cell>
          <cell r="R89" t="str">
            <v>（月）</v>
          </cell>
        </row>
        <row r="90">
          <cell r="Q90">
            <v>2</v>
          </cell>
          <cell r="R90" t="str">
            <v>（火）</v>
          </cell>
        </row>
        <row r="91">
          <cell r="Q91">
            <v>3</v>
          </cell>
          <cell r="R91" t="str">
            <v>（水）</v>
          </cell>
        </row>
        <row r="92">
          <cell r="Q92">
            <v>4</v>
          </cell>
          <cell r="R92" t="str">
            <v>（木）</v>
          </cell>
        </row>
        <row r="93">
          <cell r="Q93">
            <v>5</v>
          </cell>
          <cell r="R93" t="str">
            <v>（金）</v>
          </cell>
        </row>
        <row r="94">
          <cell r="Q94">
            <v>6</v>
          </cell>
          <cell r="R94" t="str">
            <v>（土）</v>
          </cell>
        </row>
        <row r="95">
          <cell r="Q95">
            <v>7</v>
          </cell>
          <cell r="R95" t="str">
            <v>（日）</v>
          </cell>
        </row>
        <row r="98">
          <cell r="Q98">
            <v>1</v>
          </cell>
          <cell r="R98" t="str">
            <v>9：30～12：00</v>
          </cell>
        </row>
        <row r="99">
          <cell r="Q99">
            <v>2</v>
          </cell>
          <cell r="R99" t="str">
            <v>13：30～16：00</v>
          </cell>
        </row>
        <row r="100">
          <cell r="Q100">
            <v>3</v>
          </cell>
          <cell r="R100" t="str">
            <v>9:30～11:00</v>
          </cell>
        </row>
        <row r="101">
          <cell r="Q101">
            <v>4</v>
          </cell>
          <cell r="R101" t="str">
            <v>13:30～16:45</v>
          </cell>
        </row>
        <row r="102">
          <cell r="Q102">
            <v>5</v>
          </cell>
          <cell r="R102" t="str">
            <v>9:30～1530</v>
          </cell>
        </row>
        <row r="103">
          <cell r="Q103">
            <v>6</v>
          </cell>
          <cell r="R103" t="str">
            <v>9:30～16:00</v>
          </cell>
        </row>
      </sheetData>
      <sheetData sheetId="11" refreshError="1">
        <row r="3">
          <cell r="B3">
            <v>12060</v>
          </cell>
          <cell r="C3">
            <v>46</v>
          </cell>
          <cell r="E3">
            <v>6</v>
          </cell>
          <cell r="F3">
            <v>23</v>
          </cell>
          <cell r="G3">
            <v>4</v>
          </cell>
          <cell r="H3">
            <v>3</v>
          </cell>
          <cell r="I3">
            <v>4</v>
          </cell>
          <cell r="J3">
            <v>5</v>
          </cell>
          <cell r="K3">
            <v>10</v>
          </cell>
          <cell r="S3">
            <v>1</v>
          </cell>
        </row>
        <row r="4">
          <cell r="B4">
            <v>12060</v>
          </cell>
          <cell r="C4">
            <v>47</v>
          </cell>
          <cell r="E4">
            <v>6</v>
          </cell>
          <cell r="F4">
            <v>23</v>
          </cell>
          <cell r="G4">
            <v>4</v>
          </cell>
          <cell r="H4">
            <v>3</v>
          </cell>
          <cell r="I4">
            <v>4</v>
          </cell>
          <cell r="J4">
            <v>5</v>
          </cell>
          <cell r="K4">
            <v>10</v>
          </cell>
          <cell r="S4">
            <v>1</v>
          </cell>
        </row>
        <row r="5">
          <cell r="B5">
            <v>12330</v>
          </cell>
          <cell r="C5">
            <v>50</v>
          </cell>
          <cell r="E5">
            <v>6</v>
          </cell>
          <cell r="F5">
            <v>23</v>
          </cell>
          <cell r="G5">
            <v>4</v>
          </cell>
          <cell r="H5">
            <v>3</v>
          </cell>
          <cell r="I5">
            <v>4</v>
          </cell>
          <cell r="J5">
            <v>5</v>
          </cell>
          <cell r="K5">
            <v>10</v>
          </cell>
          <cell r="S5">
            <v>1</v>
          </cell>
        </row>
        <row r="6">
          <cell r="B6">
            <v>12159</v>
          </cell>
          <cell r="C6">
            <v>46</v>
          </cell>
          <cell r="E6">
            <v>7</v>
          </cell>
          <cell r="F6">
            <v>29</v>
          </cell>
          <cell r="G6">
            <v>5</v>
          </cell>
          <cell r="H6">
            <v>4</v>
          </cell>
          <cell r="I6">
            <v>4</v>
          </cell>
          <cell r="J6">
            <v>6</v>
          </cell>
          <cell r="K6">
            <v>11</v>
          </cell>
          <cell r="S6">
            <v>1</v>
          </cell>
        </row>
        <row r="7">
          <cell r="B7">
            <v>7001</v>
          </cell>
          <cell r="C7">
            <v>70</v>
          </cell>
          <cell r="E7">
            <v>7</v>
          </cell>
          <cell r="F7">
            <v>29</v>
          </cell>
          <cell r="G7">
            <v>5</v>
          </cell>
          <cell r="H7">
            <v>4</v>
          </cell>
          <cell r="I7">
            <v>4</v>
          </cell>
          <cell r="J7">
            <v>6</v>
          </cell>
          <cell r="K7">
            <v>11</v>
          </cell>
          <cell r="S7">
            <v>1</v>
          </cell>
        </row>
        <row r="8">
          <cell r="B8">
            <v>301</v>
          </cell>
          <cell r="C8">
            <v>66</v>
          </cell>
          <cell r="E8">
            <v>1</v>
          </cell>
          <cell r="F8">
            <v>10</v>
          </cell>
          <cell r="G8">
            <v>2</v>
          </cell>
          <cell r="H8">
            <v>1</v>
          </cell>
          <cell r="I8">
            <v>6</v>
          </cell>
          <cell r="J8">
            <v>7</v>
          </cell>
          <cell r="K8">
            <v>9</v>
          </cell>
          <cell r="P8">
            <v>1</v>
          </cell>
          <cell r="Q8">
            <v>4</v>
          </cell>
          <cell r="R8">
            <v>3</v>
          </cell>
          <cell r="S8">
            <v>1</v>
          </cell>
        </row>
        <row r="9">
          <cell r="B9">
            <v>402</v>
          </cell>
          <cell r="C9">
            <v>67</v>
          </cell>
          <cell r="E9">
            <v>1</v>
          </cell>
          <cell r="F9">
            <v>10</v>
          </cell>
          <cell r="G9">
            <v>2</v>
          </cell>
          <cell r="H9">
            <v>1</v>
          </cell>
          <cell r="I9">
            <v>6</v>
          </cell>
          <cell r="J9">
            <v>7</v>
          </cell>
          <cell r="K9">
            <v>9</v>
          </cell>
          <cell r="P9">
            <v>1</v>
          </cell>
          <cell r="Q9">
            <v>4</v>
          </cell>
          <cell r="R9">
            <v>3</v>
          </cell>
          <cell r="S9">
            <v>1</v>
          </cell>
        </row>
        <row r="10">
          <cell r="B10">
            <v>404</v>
          </cell>
          <cell r="C10">
            <v>67</v>
          </cell>
          <cell r="E10">
            <v>1</v>
          </cell>
          <cell r="F10">
            <v>10</v>
          </cell>
          <cell r="G10">
            <v>2</v>
          </cell>
          <cell r="H10">
            <v>2</v>
          </cell>
          <cell r="I10">
            <v>6</v>
          </cell>
          <cell r="J10">
            <v>7</v>
          </cell>
          <cell r="K10">
            <v>9</v>
          </cell>
          <cell r="P10">
            <v>1</v>
          </cell>
          <cell r="Q10">
            <v>4</v>
          </cell>
          <cell r="R10">
            <v>3</v>
          </cell>
          <cell r="S10">
            <v>1</v>
          </cell>
        </row>
        <row r="11">
          <cell r="B11">
            <v>302</v>
          </cell>
          <cell r="C11">
            <v>66</v>
          </cell>
          <cell r="E11">
            <v>1</v>
          </cell>
          <cell r="F11">
            <v>11</v>
          </cell>
          <cell r="G11">
            <v>3</v>
          </cell>
          <cell r="H11">
            <v>1</v>
          </cell>
          <cell r="I11">
            <v>4</v>
          </cell>
          <cell r="J11">
            <v>7</v>
          </cell>
          <cell r="P11">
            <v>1</v>
          </cell>
          <cell r="Q11">
            <v>5</v>
          </cell>
          <cell r="R11">
            <v>4</v>
          </cell>
          <cell r="S11">
            <v>1</v>
          </cell>
        </row>
        <row r="12">
          <cell r="B12">
            <v>403</v>
          </cell>
          <cell r="C12">
            <v>67</v>
          </cell>
          <cell r="E12">
            <v>1</v>
          </cell>
          <cell r="F12">
            <v>11</v>
          </cell>
          <cell r="G12">
            <v>3</v>
          </cell>
          <cell r="H12">
            <v>1</v>
          </cell>
          <cell r="I12">
            <v>4</v>
          </cell>
          <cell r="J12">
            <v>7</v>
          </cell>
          <cell r="P12">
            <v>1</v>
          </cell>
          <cell r="Q12">
            <v>5</v>
          </cell>
          <cell r="R12">
            <v>4</v>
          </cell>
          <cell r="S12">
            <v>1</v>
          </cell>
        </row>
        <row r="13">
          <cell r="B13">
            <v>308</v>
          </cell>
          <cell r="C13">
            <v>66</v>
          </cell>
          <cell r="E13">
            <v>1</v>
          </cell>
          <cell r="F13">
            <v>11</v>
          </cell>
          <cell r="G13">
            <v>3</v>
          </cell>
          <cell r="H13">
            <v>2</v>
          </cell>
          <cell r="I13">
            <v>4</v>
          </cell>
          <cell r="J13">
            <v>7</v>
          </cell>
          <cell r="P13">
            <v>1</v>
          </cell>
          <cell r="Q13">
            <v>5</v>
          </cell>
          <cell r="R13">
            <v>4</v>
          </cell>
          <cell r="S13">
            <v>1</v>
          </cell>
        </row>
        <row r="14">
          <cell r="B14">
            <v>416</v>
          </cell>
          <cell r="C14">
            <v>67</v>
          </cell>
          <cell r="E14">
            <v>1</v>
          </cell>
          <cell r="F14">
            <v>11</v>
          </cell>
          <cell r="G14">
            <v>3</v>
          </cell>
          <cell r="H14">
            <v>2</v>
          </cell>
          <cell r="I14">
            <v>4</v>
          </cell>
          <cell r="J14">
            <v>7</v>
          </cell>
          <cell r="P14">
            <v>1</v>
          </cell>
          <cell r="Q14">
            <v>5</v>
          </cell>
          <cell r="R14">
            <v>4</v>
          </cell>
          <cell r="S14">
            <v>1</v>
          </cell>
        </row>
        <row r="15">
          <cell r="B15">
            <v>12609</v>
          </cell>
          <cell r="C15">
            <v>59</v>
          </cell>
          <cell r="E15">
            <v>1</v>
          </cell>
          <cell r="F15">
            <v>11</v>
          </cell>
          <cell r="G15">
            <v>3</v>
          </cell>
          <cell r="H15">
            <v>2</v>
          </cell>
          <cell r="I15">
            <v>4</v>
          </cell>
          <cell r="J15">
            <v>7</v>
          </cell>
          <cell r="P15">
            <v>1</v>
          </cell>
          <cell r="Q15">
            <v>5</v>
          </cell>
          <cell r="R15">
            <v>4</v>
          </cell>
          <cell r="S15">
            <v>1</v>
          </cell>
        </row>
        <row r="16">
          <cell r="B16">
            <v>411</v>
          </cell>
          <cell r="C16">
            <v>67</v>
          </cell>
          <cell r="E16">
            <v>1</v>
          </cell>
          <cell r="F16">
            <v>13</v>
          </cell>
          <cell r="G16">
            <v>5</v>
          </cell>
          <cell r="H16">
            <v>1</v>
          </cell>
          <cell r="I16">
            <v>4</v>
          </cell>
          <cell r="J16">
            <v>8</v>
          </cell>
          <cell r="K16">
            <v>9</v>
          </cell>
          <cell r="P16">
            <v>1</v>
          </cell>
          <cell r="Q16">
            <v>6</v>
          </cell>
          <cell r="R16">
            <v>5</v>
          </cell>
          <cell r="S16">
            <v>1</v>
          </cell>
        </row>
        <row r="17">
          <cell r="B17">
            <v>13216</v>
          </cell>
          <cell r="C17">
            <v>64</v>
          </cell>
          <cell r="E17">
            <v>1</v>
          </cell>
          <cell r="F17">
            <v>13</v>
          </cell>
          <cell r="G17">
            <v>5</v>
          </cell>
          <cell r="H17">
            <v>1</v>
          </cell>
          <cell r="I17">
            <v>4</v>
          </cell>
          <cell r="J17">
            <v>8</v>
          </cell>
          <cell r="K17">
            <v>9</v>
          </cell>
          <cell r="P17">
            <v>1</v>
          </cell>
          <cell r="Q17">
            <v>6</v>
          </cell>
          <cell r="R17">
            <v>5</v>
          </cell>
          <cell r="S17">
            <v>1</v>
          </cell>
        </row>
        <row r="18">
          <cell r="B18">
            <v>13410</v>
          </cell>
          <cell r="C18">
            <v>65</v>
          </cell>
          <cell r="E18">
            <v>1</v>
          </cell>
          <cell r="F18">
            <v>13</v>
          </cell>
          <cell r="G18">
            <v>5</v>
          </cell>
          <cell r="H18">
            <v>1</v>
          </cell>
          <cell r="I18">
            <v>4</v>
          </cell>
          <cell r="J18">
            <v>8</v>
          </cell>
          <cell r="K18">
            <v>9</v>
          </cell>
          <cell r="P18">
            <v>1</v>
          </cell>
          <cell r="Q18">
            <v>6</v>
          </cell>
          <cell r="R18">
            <v>5</v>
          </cell>
          <cell r="S18">
            <v>1</v>
          </cell>
        </row>
        <row r="19">
          <cell r="B19">
            <v>309</v>
          </cell>
          <cell r="C19">
            <v>66</v>
          </cell>
          <cell r="E19">
            <v>1</v>
          </cell>
          <cell r="F19">
            <v>13</v>
          </cell>
          <cell r="G19">
            <v>5</v>
          </cell>
          <cell r="H19">
            <v>2</v>
          </cell>
          <cell r="I19">
            <v>4</v>
          </cell>
          <cell r="J19">
            <v>8</v>
          </cell>
          <cell r="K19">
            <v>9</v>
          </cell>
          <cell r="P19">
            <v>1</v>
          </cell>
          <cell r="Q19">
            <v>6</v>
          </cell>
          <cell r="R19">
            <v>5</v>
          </cell>
          <cell r="S19">
            <v>1</v>
          </cell>
        </row>
        <row r="20">
          <cell r="B20">
            <v>417</v>
          </cell>
          <cell r="C20">
            <v>67</v>
          </cell>
          <cell r="E20">
            <v>1</v>
          </cell>
          <cell r="F20">
            <v>13</v>
          </cell>
          <cell r="G20">
            <v>5</v>
          </cell>
          <cell r="H20">
            <v>2</v>
          </cell>
          <cell r="I20">
            <v>4</v>
          </cell>
          <cell r="J20">
            <v>8</v>
          </cell>
          <cell r="K20">
            <v>9</v>
          </cell>
          <cell r="P20">
            <v>1</v>
          </cell>
          <cell r="Q20">
            <v>6</v>
          </cell>
          <cell r="R20">
            <v>5</v>
          </cell>
          <cell r="S20">
            <v>1</v>
          </cell>
        </row>
        <row r="21">
          <cell r="B21">
            <v>415</v>
          </cell>
          <cell r="C21">
            <v>67</v>
          </cell>
          <cell r="E21">
            <v>1</v>
          </cell>
          <cell r="F21">
            <v>17</v>
          </cell>
          <cell r="G21">
            <v>2</v>
          </cell>
          <cell r="H21">
            <v>1</v>
          </cell>
          <cell r="I21">
            <v>4</v>
          </cell>
          <cell r="J21">
            <v>8</v>
          </cell>
          <cell r="P21">
            <v>1</v>
          </cell>
          <cell r="Q21">
            <v>10</v>
          </cell>
          <cell r="R21">
            <v>2</v>
          </cell>
          <cell r="S21">
            <v>1</v>
          </cell>
        </row>
        <row r="22">
          <cell r="B22">
            <v>437</v>
          </cell>
          <cell r="C22">
            <v>67</v>
          </cell>
          <cell r="E22">
            <v>1</v>
          </cell>
          <cell r="F22">
            <v>17</v>
          </cell>
          <cell r="G22">
            <v>2</v>
          </cell>
          <cell r="H22">
            <v>2</v>
          </cell>
          <cell r="I22">
            <v>4</v>
          </cell>
          <cell r="J22">
            <v>8</v>
          </cell>
          <cell r="P22">
            <v>1</v>
          </cell>
          <cell r="Q22">
            <v>10</v>
          </cell>
          <cell r="R22">
            <v>2</v>
          </cell>
          <cell r="S22">
            <v>1</v>
          </cell>
        </row>
        <row r="23">
          <cell r="B23">
            <v>5765</v>
          </cell>
          <cell r="C23">
            <v>55</v>
          </cell>
          <cell r="E23">
            <v>1</v>
          </cell>
          <cell r="F23">
            <v>20</v>
          </cell>
          <cell r="G23">
            <v>5</v>
          </cell>
          <cell r="H23">
            <v>1</v>
          </cell>
          <cell r="I23">
            <v>5</v>
          </cell>
          <cell r="J23">
            <v>6</v>
          </cell>
          <cell r="P23">
            <v>1</v>
          </cell>
          <cell r="Q23">
            <v>13</v>
          </cell>
          <cell r="R23">
            <v>5</v>
          </cell>
          <cell r="S23">
            <v>1</v>
          </cell>
        </row>
        <row r="24">
          <cell r="B24">
            <v>5766</v>
          </cell>
          <cell r="C24">
            <v>55</v>
          </cell>
          <cell r="E24">
            <v>1</v>
          </cell>
          <cell r="F24">
            <v>20</v>
          </cell>
          <cell r="G24">
            <v>5</v>
          </cell>
          <cell r="H24">
            <v>2</v>
          </cell>
          <cell r="I24">
            <v>5</v>
          </cell>
          <cell r="J24">
            <v>6</v>
          </cell>
          <cell r="P24">
            <v>1</v>
          </cell>
          <cell r="Q24">
            <v>13</v>
          </cell>
          <cell r="R24">
            <v>5</v>
          </cell>
          <cell r="S24">
            <v>1</v>
          </cell>
        </row>
        <row r="25">
          <cell r="B25">
            <v>5751</v>
          </cell>
          <cell r="C25">
            <v>55</v>
          </cell>
          <cell r="E25">
            <v>1</v>
          </cell>
          <cell r="F25">
            <v>20</v>
          </cell>
          <cell r="G25">
            <v>5</v>
          </cell>
          <cell r="H25">
            <v>1</v>
          </cell>
          <cell r="I25">
            <v>4</v>
          </cell>
          <cell r="J25">
            <v>8</v>
          </cell>
          <cell r="K25">
            <v>9</v>
          </cell>
          <cell r="P25">
            <v>1</v>
          </cell>
          <cell r="Q25">
            <v>13</v>
          </cell>
          <cell r="R25">
            <v>5</v>
          </cell>
          <cell r="S25">
            <v>1</v>
          </cell>
        </row>
        <row r="26">
          <cell r="B26">
            <v>5753</v>
          </cell>
          <cell r="C26">
            <v>55</v>
          </cell>
          <cell r="E26">
            <v>1</v>
          </cell>
          <cell r="F26">
            <v>20</v>
          </cell>
          <cell r="G26">
            <v>5</v>
          </cell>
          <cell r="H26">
            <v>2</v>
          </cell>
          <cell r="I26">
            <v>4</v>
          </cell>
          <cell r="J26">
            <v>8</v>
          </cell>
          <cell r="K26">
            <v>9</v>
          </cell>
          <cell r="P26">
            <v>1</v>
          </cell>
          <cell r="Q26">
            <v>13</v>
          </cell>
          <cell r="R26">
            <v>5</v>
          </cell>
          <cell r="S26">
            <v>1</v>
          </cell>
        </row>
        <row r="27">
          <cell r="B27">
            <v>12546</v>
          </cell>
          <cell r="C27">
            <v>23</v>
          </cell>
          <cell r="D27">
            <v>111</v>
          </cell>
          <cell r="E27">
            <v>1</v>
          </cell>
          <cell r="F27">
            <v>27</v>
          </cell>
          <cell r="G27">
            <v>5</v>
          </cell>
          <cell r="H27">
            <v>6</v>
          </cell>
          <cell r="I27">
            <v>4</v>
          </cell>
          <cell r="J27">
            <v>5</v>
          </cell>
          <cell r="K27">
            <v>8</v>
          </cell>
          <cell r="L27">
            <v>9</v>
          </cell>
          <cell r="P27">
            <v>1</v>
          </cell>
          <cell r="Q27">
            <v>20</v>
          </cell>
          <cell r="R27">
            <v>5</v>
          </cell>
          <cell r="S27">
            <v>1</v>
          </cell>
        </row>
        <row r="28">
          <cell r="B28">
            <v>12431</v>
          </cell>
          <cell r="C28">
            <v>52</v>
          </cell>
          <cell r="E28">
            <v>1</v>
          </cell>
          <cell r="F28">
            <v>27</v>
          </cell>
          <cell r="G28">
            <v>5</v>
          </cell>
          <cell r="H28">
            <v>6</v>
          </cell>
          <cell r="I28">
            <v>4</v>
          </cell>
          <cell r="J28">
            <v>5</v>
          </cell>
          <cell r="K28">
            <v>8</v>
          </cell>
          <cell r="L28">
            <v>9</v>
          </cell>
          <cell r="P28">
            <v>1</v>
          </cell>
          <cell r="Q28">
            <v>20</v>
          </cell>
          <cell r="R28">
            <v>5</v>
          </cell>
          <cell r="S28">
            <v>1</v>
          </cell>
        </row>
        <row r="29">
          <cell r="B29">
            <v>12518</v>
          </cell>
          <cell r="C29">
            <v>53</v>
          </cell>
          <cell r="E29">
            <v>1</v>
          </cell>
          <cell r="F29">
            <v>27</v>
          </cell>
          <cell r="G29">
            <v>5</v>
          </cell>
          <cell r="H29">
            <v>6</v>
          </cell>
          <cell r="I29">
            <v>4</v>
          </cell>
          <cell r="J29">
            <v>5</v>
          </cell>
          <cell r="K29">
            <v>8</v>
          </cell>
          <cell r="L29">
            <v>9</v>
          </cell>
          <cell r="P29">
            <v>1</v>
          </cell>
          <cell r="Q29">
            <v>20</v>
          </cell>
          <cell r="R29">
            <v>5</v>
          </cell>
          <cell r="S29">
            <v>1</v>
          </cell>
        </row>
        <row r="30">
          <cell r="B30">
            <v>12545</v>
          </cell>
          <cell r="C30">
            <v>23</v>
          </cell>
          <cell r="E30">
            <v>2</v>
          </cell>
          <cell r="F30">
            <v>1</v>
          </cell>
          <cell r="G30">
            <v>3</v>
          </cell>
          <cell r="H30">
            <v>6</v>
          </cell>
          <cell r="I30">
            <v>4</v>
          </cell>
          <cell r="J30">
            <v>6</v>
          </cell>
          <cell r="K30">
            <v>8</v>
          </cell>
          <cell r="P30">
            <v>1</v>
          </cell>
          <cell r="Q30">
            <v>25</v>
          </cell>
          <cell r="R30">
            <v>3</v>
          </cell>
          <cell r="S30">
            <v>1</v>
          </cell>
        </row>
        <row r="31">
          <cell r="B31">
            <v>12427</v>
          </cell>
          <cell r="C31">
            <v>52</v>
          </cell>
          <cell r="E31">
            <v>2</v>
          </cell>
          <cell r="F31">
            <v>1</v>
          </cell>
          <cell r="G31">
            <v>3</v>
          </cell>
          <cell r="H31">
            <v>6</v>
          </cell>
          <cell r="I31">
            <v>4</v>
          </cell>
          <cell r="J31">
            <v>6</v>
          </cell>
          <cell r="K31">
            <v>8</v>
          </cell>
          <cell r="P31">
            <v>1</v>
          </cell>
          <cell r="Q31">
            <v>25</v>
          </cell>
          <cell r="R31">
            <v>3</v>
          </cell>
          <cell r="S31">
            <v>1</v>
          </cell>
        </row>
        <row r="32">
          <cell r="B32">
            <v>12514</v>
          </cell>
          <cell r="C32">
            <v>53</v>
          </cell>
          <cell r="E32">
            <v>2</v>
          </cell>
          <cell r="F32">
            <v>1</v>
          </cell>
          <cell r="G32">
            <v>3</v>
          </cell>
          <cell r="H32">
            <v>6</v>
          </cell>
          <cell r="I32">
            <v>4</v>
          </cell>
          <cell r="J32">
            <v>6</v>
          </cell>
          <cell r="K32">
            <v>8</v>
          </cell>
          <cell r="P32">
            <v>1</v>
          </cell>
          <cell r="Q32">
            <v>25</v>
          </cell>
          <cell r="R32">
            <v>3</v>
          </cell>
          <cell r="S32">
            <v>1</v>
          </cell>
        </row>
        <row r="33">
          <cell r="B33">
            <v>12088</v>
          </cell>
          <cell r="C33">
            <v>46</v>
          </cell>
          <cell r="E33">
            <v>11</v>
          </cell>
          <cell r="F33">
            <v>30</v>
          </cell>
          <cell r="G33">
            <v>3</v>
          </cell>
          <cell r="H33">
            <v>6</v>
          </cell>
          <cell r="I33">
            <v>5</v>
          </cell>
          <cell r="J33">
            <v>9</v>
          </cell>
          <cell r="K33">
            <v>12</v>
          </cell>
          <cell r="L33">
            <v>13</v>
          </cell>
        </row>
        <row r="34">
          <cell r="B34">
            <v>12088</v>
          </cell>
          <cell r="C34">
            <v>47</v>
          </cell>
          <cell r="E34">
            <v>11</v>
          </cell>
          <cell r="F34">
            <v>30</v>
          </cell>
          <cell r="G34">
            <v>3</v>
          </cell>
          <cell r="H34">
            <v>6</v>
          </cell>
          <cell r="I34">
            <v>5</v>
          </cell>
          <cell r="J34">
            <v>9</v>
          </cell>
          <cell r="K34">
            <v>12</v>
          </cell>
          <cell r="L34">
            <v>13</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摘内容"/>
      <sheetName val="データ"/>
      <sheetName val="台帳 "/>
      <sheetName val="報告書"/>
      <sheetName val="H2４　報告書"/>
      <sheetName val="H27報告書ﾃﾞｰﾀ "/>
      <sheetName val="H25指摘ﾃﾞｰﾀ （課長入力） "/>
      <sheetName val="H24指摘ﾃﾞｰﾀ  "/>
      <sheetName val="（参考）H25文書指摘"/>
      <sheetName val="H21指摘ﾃﾞｰﾀ"/>
      <sheetName val="H21文書指摘"/>
      <sheetName val="H26指摘ﾃﾞｰﾀ （結果通知用)"/>
      <sheetName val="　あさひ園  "/>
      <sheetName val="第２みずほ園　通知 (施設のみ） (2)"/>
      <sheetName val="かたくりの里"/>
      <sheetName val="みのり園"/>
      <sheetName val="太陽の村"/>
      <sheetName val="第２みずほ園"/>
      <sheetName val="新潟みずほ園"/>
      <sheetName val="松潟の園"/>
      <sheetName val="あさひ園　通知 (施設のみ） (4)"/>
      <sheetName val="新潟みずほ園　通知（施設＋法人） (５)"/>
      <sheetName val="みのり園　通知 (施設のみ） (６)"/>
      <sheetName val="太陽の村　通知（施設＋法人） (７)"/>
      <sheetName val="雛形　通知 (施設のみ）"/>
      <sheetName val="雛形　通知（施設＋法人）"/>
      <sheetName val="H23指摘ﾃﾞｰﾀ "/>
      <sheetName val="(参考)H19指摘ﾃﾞｰﾀ"/>
      <sheetName val="(参考)H19文書指摘"/>
      <sheetName val="(参考)H20指摘ﾃﾞｰﾀ"/>
      <sheetName val="H20文書指摘"/>
      <sheetName val="備考　覚書"/>
    </sheetNames>
    <sheetDataSet>
      <sheetData sheetId="0"/>
      <sheetData sheetId="1">
        <row r="6">
          <cell r="W6">
            <v>4</v>
          </cell>
        </row>
      </sheetData>
      <sheetData sheetId="2"/>
      <sheetData sheetId="3">
        <row r="6">
          <cell r="T6" t="str">
            <v>市指摘番号</v>
          </cell>
        </row>
      </sheetData>
      <sheetData sheetId="4">
        <row r="6">
          <cell r="T6" t="str">
            <v>市指摘番号</v>
          </cell>
        </row>
      </sheetData>
      <sheetData sheetId="5">
        <row r="6">
          <cell r="W6" t="str">
            <v>※指導監査対象施設が社会福祉法人の本部の場合は，施設と法人の指導監査を合同で行っています。
社会福祉法人に対する指摘事項には，（法人）と表記しています。</v>
          </cell>
        </row>
      </sheetData>
      <sheetData sheetId="6">
        <row r="6">
          <cell r="V6" t="str">
            <v xml:space="preserve">          平成２５年度 　指導監査実施報告書</v>
          </cell>
        </row>
      </sheetData>
      <sheetData sheetId="7">
        <row r="6">
          <cell r="T6" t="str">
            <v>市指摘番号</v>
          </cell>
        </row>
      </sheetData>
      <sheetData sheetId="8">
        <row r="6">
          <cell r="T6">
            <v>1</v>
          </cell>
        </row>
      </sheetData>
      <sheetData sheetId="9">
        <row r="6">
          <cell r="T6" t="str">
            <v>市指摘番号</v>
          </cell>
        </row>
      </sheetData>
      <sheetData sheetId="10">
        <row r="3">
          <cell r="U3">
            <v>9</v>
          </cell>
          <cell r="V3" t="str">
            <v>福祉監査課</v>
          </cell>
          <cell r="W3" t="str">
            <v>中村　篤史</v>
          </cell>
          <cell r="X3" t="str">
            <v>C</v>
          </cell>
          <cell r="Y3">
            <v>2</v>
          </cell>
          <cell r="Z3" t="str">
            <v>○</v>
          </cell>
          <cell r="AA3" t="str">
            <v>保存食について調理済み食品に一部保存漏れがありましたので，漏れなく保存してください。</v>
          </cell>
        </row>
        <row r="4">
          <cell r="U4">
            <v>11</v>
          </cell>
          <cell r="V4" t="e">
            <v>#VALUE!</v>
          </cell>
          <cell r="W4" t="e">
            <v>#VALUE!</v>
          </cell>
          <cell r="X4" t="str">
            <v>C</v>
          </cell>
          <cell r="Y4">
            <v>2</v>
          </cell>
          <cell r="Z4" t="str">
            <v>○</v>
          </cell>
          <cell r="AA4" t="str">
            <v>看護師２名及び理学療法士又は作業療法士１名の常勤換算方法による配置について，基準を満たしてください。</v>
          </cell>
        </row>
        <row r="5">
          <cell r="U5">
            <v>14</v>
          </cell>
          <cell r="V5" t="str">
            <v>福祉監査課</v>
          </cell>
          <cell r="W5" t="str">
            <v>小野　由佳</v>
          </cell>
          <cell r="X5" t="str">
            <v>C</v>
          </cell>
          <cell r="Y5">
            <v>2</v>
          </cell>
          <cell r="Z5" t="str">
            <v>○</v>
          </cell>
          <cell r="AA5" t="str">
            <v>事故事例やヒヤリハット事例から検討した再発防止策を，職員に周知徹底したことが客観的に分かる体制を引き続き検討してください。</v>
          </cell>
        </row>
      </sheetData>
      <sheetData sheetId="11">
        <row r="6">
          <cell r="V6" t="str">
            <v xml:space="preserve">          平成２５年度 　指導監査実施報告書</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6">
          <cell r="T6" t="str">
            <v>市指摘番号</v>
          </cell>
        </row>
      </sheetData>
      <sheetData sheetId="27">
        <row r="6">
          <cell r="T6" t="str">
            <v>番号</v>
          </cell>
        </row>
      </sheetData>
      <sheetData sheetId="28">
        <row r="6">
          <cell r="T6">
            <v>1</v>
          </cell>
        </row>
      </sheetData>
      <sheetData sheetId="29">
        <row r="6">
          <cell r="T6" t="str">
            <v>番号</v>
          </cell>
        </row>
      </sheetData>
      <sheetData sheetId="30">
        <row r="6">
          <cell r="T6" t="str">
            <v>番号</v>
          </cell>
        </row>
      </sheetData>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
      <sheetName val="データ"/>
      <sheetName val="実施状況"/>
      <sheetName val="作業中"/>
      <sheetName val="日程表"/>
      <sheetName val="通知文"/>
      <sheetName val="調書１"/>
    </sheetNames>
    <sheetDataSet>
      <sheetData sheetId="0">
        <row r="3">
          <cell r="B3" t="str">
            <v>新コード</v>
          </cell>
          <cell r="C3" t="str">
            <v>施設名</v>
          </cell>
          <cell r="D3" t="str">
            <v>設置者</v>
          </cell>
          <cell r="E3" t="str">
            <v>郵便番号</v>
          </cell>
          <cell r="F3" t="str">
            <v>住所</v>
          </cell>
          <cell r="G3" t="str">
            <v>電話番号</v>
          </cell>
          <cell r="H3" t="str">
            <v></v>
          </cell>
          <cell r="I3" t="str">
            <v>定員</v>
          </cell>
          <cell r="J3" t="str">
            <v>備考</v>
          </cell>
        </row>
        <row r="4">
          <cell r="B4">
            <v>2001</v>
          </cell>
          <cell r="C4" t="str">
            <v>山之上福祉保育園</v>
          </cell>
          <cell r="D4" t="str">
            <v>山之上自治会</v>
          </cell>
          <cell r="E4" t="str">
            <v>950-3125</v>
          </cell>
          <cell r="F4" t="str">
            <v>北区松浜本町３－５－５</v>
          </cell>
          <cell r="G4" t="str">
            <v>259-3164</v>
          </cell>
          <cell r="H4" t="str">
            <v>259-3164</v>
          </cell>
          <cell r="I4">
            <v>75</v>
          </cell>
          <cell r="K4">
            <v>13</v>
          </cell>
          <cell r="L4">
            <v>2</v>
          </cell>
        </row>
        <row r="5">
          <cell r="B5">
            <v>2005</v>
          </cell>
          <cell r="C5" t="str">
            <v>青山真行保育園</v>
          </cell>
          <cell r="D5" t="str">
            <v>（宗）真行寺</v>
          </cell>
          <cell r="E5" t="str">
            <v>950-2006</v>
          </cell>
          <cell r="F5" t="str">
            <v>西区青山新町１１番地３</v>
          </cell>
          <cell r="G5" t="str">
            <v>266-1032</v>
          </cell>
          <cell r="H5" t="str">
            <v>266-1032</v>
          </cell>
          <cell r="I5">
            <v>104</v>
          </cell>
          <cell r="K5">
            <v>13</v>
          </cell>
          <cell r="L5">
            <v>2</v>
          </cell>
        </row>
        <row r="6">
          <cell r="B6">
            <v>2013</v>
          </cell>
          <cell r="C6" t="str">
            <v>近江こども園</v>
          </cell>
          <cell r="D6" t="str">
            <v>樋口 充一郎</v>
          </cell>
          <cell r="E6" t="str">
            <v>950-0973</v>
          </cell>
          <cell r="F6" t="str">
            <v>中央区上近江３－２７－８</v>
          </cell>
          <cell r="G6" t="str">
            <v>284-7402</v>
          </cell>
          <cell r="H6" t="str">
            <v>284-7402</v>
          </cell>
          <cell r="I6">
            <v>60</v>
          </cell>
          <cell r="K6">
            <v>13</v>
          </cell>
          <cell r="L6">
            <v>2</v>
          </cell>
        </row>
        <row r="7">
          <cell r="B7">
            <v>2021</v>
          </cell>
          <cell r="C7" t="str">
            <v>たんぽぽ保育園</v>
          </cell>
          <cell r="D7" t="str">
            <v>たんぽぽ保育会</v>
          </cell>
          <cell r="E7" t="str">
            <v>950-0101</v>
          </cell>
          <cell r="F7" t="str">
            <v>江南区江口８２６番地６</v>
          </cell>
          <cell r="G7" t="str">
            <v>277-2380</v>
          </cell>
          <cell r="H7" t="str">
            <v>277-2380</v>
          </cell>
          <cell r="I7">
            <v>41</v>
          </cell>
          <cell r="K7">
            <v>13</v>
          </cell>
          <cell r="L7">
            <v>2</v>
          </cell>
        </row>
        <row r="8">
          <cell r="B8">
            <v>2026</v>
          </cell>
          <cell r="C8" t="str">
            <v>あゆみ保育園</v>
          </cell>
          <cell r="D8" t="str">
            <v>国立大学法人新潟大学</v>
          </cell>
          <cell r="E8" t="str">
            <v>951-8122</v>
          </cell>
          <cell r="F8" t="str">
            <v>中央区旭町通1番町754番地</v>
          </cell>
          <cell r="G8" t="str">
            <v>227-2487</v>
          </cell>
          <cell r="H8" t="str">
            <v>227-2487</v>
          </cell>
          <cell r="I8">
            <v>27</v>
          </cell>
          <cell r="K8">
            <v>13</v>
          </cell>
          <cell r="L8">
            <v>2</v>
          </cell>
        </row>
        <row r="9">
          <cell r="B9">
            <v>2028</v>
          </cell>
          <cell r="C9" t="str">
            <v>西新潟中央病院まさご保育園</v>
          </cell>
          <cell r="D9" t="str">
            <v>厚生労働省第二共済組合</v>
          </cell>
          <cell r="E9" t="str">
            <v>950-2074</v>
          </cell>
          <cell r="F9" t="str">
            <v>西区真砂１－１４－１</v>
          </cell>
          <cell r="G9" t="str">
            <v>265-6130</v>
          </cell>
          <cell r="H9" t="str">
            <v>265-6131</v>
          </cell>
          <cell r="I9">
            <v>10</v>
          </cell>
          <cell r="K9">
            <v>13</v>
          </cell>
          <cell r="L9">
            <v>3</v>
          </cell>
        </row>
        <row r="10">
          <cell r="B10">
            <v>2029</v>
          </cell>
          <cell r="C10" t="str">
            <v>いちまさ保育園ちびっこランド</v>
          </cell>
          <cell r="D10" t="str">
            <v>一正蒲鉾（株）</v>
          </cell>
          <cell r="E10" t="str">
            <v>950-0801</v>
          </cell>
          <cell r="F10" t="str">
            <v>東区津島屋７丁目地７７番地</v>
          </cell>
          <cell r="G10" t="str">
            <v>270-7150</v>
          </cell>
          <cell r="H10" t="str">
            <v>270-7150</v>
          </cell>
          <cell r="I10">
            <v>50</v>
          </cell>
          <cell r="K10">
            <v>13</v>
          </cell>
          <cell r="L10">
            <v>3</v>
          </cell>
        </row>
        <row r="11">
          <cell r="B11">
            <v>2030</v>
          </cell>
          <cell r="C11" t="str">
            <v>新潟南病院わんぱく園</v>
          </cell>
          <cell r="D11" t="str">
            <v xml:space="preserve">（医）恒仁会 </v>
          </cell>
          <cell r="E11" t="str">
            <v>950-0943</v>
          </cell>
          <cell r="F11" t="str">
            <v>中央区女池神明１－３－５</v>
          </cell>
          <cell r="G11" t="str">
            <v>284-9563</v>
          </cell>
          <cell r="I11">
            <v>15</v>
          </cell>
          <cell r="K11">
            <v>13</v>
          </cell>
          <cell r="L11">
            <v>3</v>
          </cell>
        </row>
        <row r="12">
          <cell r="B12">
            <v>2036</v>
          </cell>
          <cell r="C12" t="str">
            <v>フレンドルーム　クレヨン</v>
          </cell>
          <cell r="D12" t="str">
            <v>浦野　ミヨ</v>
          </cell>
          <cell r="E12" t="str">
            <v>951-8061</v>
          </cell>
          <cell r="F12" t="str">
            <v>中央区西堀通３－２５８－４３</v>
          </cell>
          <cell r="G12" t="str">
            <v>225-2966</v>
          </cell>
          <cell r="H12" t="str">
            <v>268-5330</v>
          </cell>
          <cell r="I12">
            <v>15</v>
          </cell>
          <cell r="K12">
            <v>13</v>
          </cell>
          <cell r="L12">
            <v>3</v>
          </cell>
        </row>
        <row r="13">
          <cell r="B13">
            <v>2042</v>
          </cell>
          <cell r="C13" t="str">
            <v>下越病院たんぽぽ保育園</v>
          </cell>
          <cell r="D13" t="str">
            <v>（医）勤労者医療協会</v>
          </cell>
          <cell r="E13" t="str">
            <v>956-0814</v>
          </cell>
          <cell r="F13" t="str">
            <v>秋葉区東金沢１４６９－６</v>
          </cell>
          <cell r="G13" t="str">
            <v>0250-24-5170</v>
          </cell>
          <cell r="H13" t="str">
            <v>0250-24-5150</v>
          </cell>
          <cell r="I13">
            <v>25</v>
          </cell>
          <cell r="K13">
            <v>13</v>
          </cell>
          <cell r="L13">
            <v>1</v>
          </cell>
        </row>
        <row r="14">
          <cell r="B14">
            <v>2048</v>
          </cell>
          <cell r="C14" t="str">
            <v>天理教岩室分教会</v>
          </cell>
          <cell r="D14" t="str">
            <v>（宗）天理教岩室分教会</v>
          </cell>
          <cell r="E14" t="str">
            <v>953-0125</v>
          </cell>
          <cell r="F14" t="str">
            <v>西蒲区和納３５３７－１</v>
          </cell>
          <cell r="G14" t="str">
            <v>0256-82-3194</v>
          </cell>
          <cell r="H14" t="str">
            <v>0256-82-3194</v>
          </cell>
          <cell r="I14">
            <v>10</v>
          </cell>
          <cell r="K14">
            <v>13</v>
          </cell>
          <cell r="L14">
            <v>3</v>
          </cell>
        </row>
        <row r="15">
          <cell r="B15">
            <v>2053</v>
          </cell>
          <cell r="C15" t="str">
            <v>託児所POPOハウス木戸店</v>
          </cell>
          <cell r="D15" t="str">
            <v>（株）POPO</v>
          </cell>
          <cell r="E15" t="str">
            <v>950-0885</v>
          </cell>
          <cell r="F15" t="str">
            <v>東区下木戸１－３－１７</v>
          </cell>
          <cell r="G15" t="str">
            <v>275-5562</v>
          </cell>
          <cell r="H15" t="str">
            <v>275-5563</v>
          </cell>
          <cell r="I15">
            <v>40</v>
          </cell>
          <cell r="K15">
            <v>13</v>
          </cell>
          <cell r="L15">
            <v>2</v>
          </cell>
        </row>
        <row r="16">
          <cell r="B16">
            <v>2055</v>
          </cell>
          <cell r="C16" t="str">
            <v>きざきキッズルームさくらんぼ</v>
          </cell>
          <cell r="D16" t="str">
            <v>（医）愛広会</v>
          </cell>
          <cell r="E16" t="str">
            <v>950-3304</v>
          </cell>
          <cell r="F16" t="str">
            <v>北区木崎１８１１－３</v>
          </cell>
          <cell r="G16" t="str">
            <v>388-2552</v>
          </cell>
          <cell r="H16" t="str">
            <v>388-2552</v>
          </cell>
          <cell r="I16">
            <v>20</v>
          </cell>
          <cell r="K16">
            <v>13</v>
          </cell>
          <cell r="L16">
            <v>2</v>
          </cell>
        </row>
        <row r="17">
          <cell r="B17">
            <v>2056</v>
          </cell>
          <cell r="C17" t="str">
            <v>キッズルーム　なかよし</v>
          </cell>
          <cell r="D17" t="str">
            <v>（医）晴和会</v>
          </cell>
          <cell r="E17" t="str">
            <v>950-0208</v>
          </cell>
          <cell r="F17" t="str">
            <v>江南区横越中央７－１－８</v>
          </cell>
          <cell r="G17" t="str">
            <v>384-8061</v>
          </cell>
          <cell r="H17" t="str">
            <v>384-8061</v>
          </cell>
          <cell r="I17">
            <v>23</v>
          </cell>
          <cell r="K17">
            <v>13</v>
          </cell>
          <cell r="L17">
            <v>1</v>
          </cell>
        </row>
        <row r="18">
          <cell r="B18">
            <v>2058</v>
          </cell>
          <cell r="C18" t="str">
            <v>白根大通病院マリア・ナーサリー</v>
          </cell>
          <cell r="D18" t="str">
            <v>（医社）白美会</v>
          </cell>
          <cell r="E18" t="str">
            <v>950-1203</v>
          </cell>
          <cell r="F18" t="str">
            <v>南区大通黄金４－１４－２</v>
          </cell>
          <cell r="G18" t="str">
            <v>201-8103</v>
          </cell>
          <cell r="H18" t="str">
            <v>201-8104</v>
          </cell>
          <cell r="I18">
            <v>20</v>
          </cell>
          <cell r="K18">
            <v>13</v>
          </cell>
          <cell r="L18">
            <v>1</v>
          </cell>
        </row>
        <row r="19">
          <cell r="B19">
            <v>2059</v>
          </cell>
          <cell r="C19" t="str">
            <v>クレッシュ　ド　ボンボン</v>
          </cell>
          <cell r="D19" t="str">
            <v>渡邉　明夫</v>
          </cell>
          <cell r="E19" t="str">
            <v>950-2023</v>
          </cell>
          <cell r="F19" t="str">
            <v>西区小新4-9-35</v>
          </cell>
          <cell r="G19" t="str">
            <v>080-1090-0402</v>
          </cell>
          <cell r="I19">
            <v>17</v>
          </cell>
          <cell r="K19">
            <v>13</v>
          </cell>
          <cell r="L19">
            <v>3</v>
          </cell>
        </row>
        <row r="20">
          <cell r="B20">
            <v>2060</v>
          </cell>
          <cell r="C20" t="str">
            <v>ロイヤルハートキッズルーム</v>
          </cell>
          <cell r="D20" t="str">
            <v>（医）ロイヤルハートクリニック</v>
          </cell>
          <cell r="E20" t="str">
            <v>950-0905</v>
          </cell>
          <cell r="F20" t="str">
            <v>中央区天神尾１－１７－５</v>
          </cell>
          <cell r="G20" t="str">
            <v>244-1122</v>
          </cell>
          <cell r="H20" t="str">
            <v>025-244-1123</v>
          </cell>
          <cell r="I20">
            <v>4</v>
          </cell>
          <cell r="K20">
            <v>13</v>
          </cell>
          <cell r="L20">
            <v>3</v>
          </cell>
        </row>
        <row r="21">
          <cell r="B21">
            <v>2061</v>
          </cell>
          <cell r="C21" t="str">
            <v>新潟医療センター　ちゅうりっぷ</v>
          </cell>
          <cell r="D21" t="str">
            <v>新潟県厚生農業協同組合連合会</v>
          </cell>
          <cell r="E21" t="str">
            <v>950-2022</v>
          </cell>
          <cell r="F21" t="str">
            <v>西区小針３－２５－１０</v>
          </cell>
          <cell r="G21" t="str">
            <v>232-0111</v>
          </cell>
          <cell r="I21">
            <v>25</v>
          </cell>
          <cell r="K21">
            <v>13</v>
          </cell>
          <cell r="L21">
            <v>3</v>
          </cell>
        </row>
        <row r="22">
          <cell r="B22">
            <v>2062</v>
          </cell>
          <cell r="C22" t="str">
            <v>ひかり園</v>
          </cell>
          <cell r="D22" t="str">
            <v>有田　和子</v>
          </cell>
          <cell r="E22" t="str">
            <v>950-3102</v>
          </cell>
          <cell r="F22" t="str">
            <v>北区島見町2001</v>
          </cell>
          <cell r="G22" t="str">
            <v>080-5459-3805</v>
          </cell>
          <cell r="H22" t="str">
            <v>025-255-2051</v>
          </cell>
          <cell r="I22">
            <v>15</v>
          </cell>
          <cell r="K22">
            <v>13</v>
          </cell>
          <cell r="L22">
            <v>1</v>
          </cell>
        </row>
        <row r="23">
          <cell r="B23">
            <v>2063</v>
          </cell>
          <cell r="C23" t="str">
            <v>Ｎａ－Ｈｏキッズ</v>
          </cell>
          <cell r="D23" t="str">
            <v>㈱ナーシングホーム新潟</v>
          </cell>
          <cell r="E23" t="str">
            <v>950-2002</v>
          </cell>
          <cell r="F23" t="str">
            <v>西区青山2丁目1-18</v>
          </cell>
          <cell r="G23" t="str">
            <v>266-4613</v>
          </cell>
          <cell r="H23" t="str">
            <v>234-7212</v>
          </cell>
          <cell r="I23">
            <v>9</v>
          </cell>
          <cell r="K23">
            <v>13</v>
          </cell>
          <cell r="L23">
            <v>3</v>
          </cell>
        </row>
        <row r="24">
          <cell r="B24">
            <v>2065</v>
          </cell>
          <cell r="C24" t="str">
            <v>駅前あたご　ひまわりこども園</v>
          </cell>
          <cell r="D24" t="str">
            <v>（福）愛宕福祉会</v>
          </cell>
          <cell r="E24" t="str">
            <v>950-0901</v>
          </cell>
          <cell r="F24" t="str">
            <v xml:space="preserve">中央区弁天3-2-20  </v>
          </cell>
          <cell r="G24" t="str">
            <v>245-3131</v>
          </cell>
          <cell r="I24">
            <v>25</v>
          </cell>
          <cell r="K24">
            <v>13</v>
          </cell>
          <cell r="L24">
            <v>3</v>
          </cell>
        </row>
        <row r="25">
          <cell r="B25">
            <v>2066</v>
          </cell>
          <cell r="C25" t="str">
            <v>めぐみキッズハウス</v>
          </cell>
          <cell r="D25" t="str">
            <v>（医）恵生会</v>
          </cell>
          <cell r="E25" t="str">
            <v>950-3102</v>
          </cell>
          <cell r="F25" t="str">
            <v>北区島見町４５４０</v>
          </cell>
          <cell r="G25" t="str">
            <v>255-2621</v>
          </cell>
          <cell r="H25" t="str">
            <v>255-2622</v>
          </cell>
          <cell r="I25">
            <v>15</v>
          </cell>
          <cell r="K25">
            <v>13</v>
          </cell>
          <cell r="L25">
            <v>2</v>
          </cell>
        </row>
        <row r="26">
          <cell r="B26">
            <v>2067</v>
          </cell>
          <cell r="C26" t="str">
            <v>POPOハウス女池店</v>
          </cell>
          <cell r="D26" t="str">
            <v>（株）POPO</v>
          </cell>
          <cell r="E26" t="str">
            <v>950-0953</v>
          </cell>
          <cell r="F26" t="str">
            <v>中央区大島２０９</v>
          </cell>
          <cell r="G26" t="str">
            <v>280-9129</v>
          </cell>
          <cell r="I26">
            <v>25</v>
          </cell>
          <cell r="K26">
            <v>13</v>
          </cell>
          <cell r="L26">
            <v>3</v>
          </cell>
        </row>
        <row r="27">
          <cell r="B27">
            <v>2091</v>
          </cell>
          <cell r="C27" t="str">
            <v>みんなのこども託児所ララハウス</v>
          </cell>
          <cell r="D27" t="str">
            <v>石田　尚紀</v>
          </cell>
          <cell r="E27" t="str">
            <v>950-0981</v>
          </cell>
          <cell r="F27" t="str">
            <v>中央区天神尾２－６－１０</v>
          </cell>
          <cell r="G27" t="str">
            <v>385-6268</v>
          </cell>
          <cell r="I27">
            <v>20</v>
          </cell>
          <cell r="J27" t="str">
            <v>五十嵐さん携帯</v>
          </cell>
          <cell r="K27">
            <v>13</v>
          </cell>
        </row>
        <row r="28">
          <cell r="B28">
            <v>2092</v>
          </cell>
          <cell r="C28" t="str">
            <v>ばとぅーるこども園</v>
          </cell>
          <cell r="D28" t="str">
            <v>（有）ワイズシンフォニー</v>
          </cell>
          <cell r="E28" t="str">
            <v>950-8052</v>
          </cell>
          <cell r="F28" t="str">
            <v>中央区下大川前通３ノ町２２３０　</v>
          </cell>
          <cell r="G28" t="str">
            <v>224-0121</v>
          </cell>
          <cell r="I28">
            <v>23</v>
          </cell>
          <cell r="K28">
            <v>13</v>
          </cell>
        </row>
        <row r="29">
          <cell r="B29">
            <v>2093</v>
          </cell>
          <cell r="C29" t="str">
            <v>ヤクルト空港西保育所</v>
          </cell>
          <cell r="D29" t="str">
            <v>新潟ヤクルト販売（株）</v>
          </cell>
          <cell r="E29" t="str">
            <v>950-0005</v>
          </cell>
          <cell r="F29" t="str">
            <v>東区空港西２－９－２２</v>
          </cell>
          <cell r="G29" t="str">
            <v>271-4945</v>
          </cell>
          <cell r="K29">
            <v>13</v>
          </cell>
        </row>
        <row r="30">
          <cell r="B30">
            <v>2094</v>
          </cell>
          <cell r="C30" t="str">
            <v>ヤクルト東山公園保育所</v>
          </cell>
          <cell r="D30" t="str">
            <v>新潟ヤクルト販売（株）</v>
          </cell>
          <cell r="E30" t="str">
            <v>950-0892</v>
          </cell>
          <cell r="F30" t="str">
            <v>東区江南３－９－１</v>
          </cell>
          <cell r="G30" t="str">
            <v>284-4170</v>
          </cell>
          <cell r="K30">
            <v>13</v>
          </cell>
        </row>
        <row r="31">
          <cell r="B31">
            <v>2095</v>
          </cell>
          <cell r="C31" t="str">
            <v>ヤクルト駅南保育所</v>
          </cell>
          <cell r="D31" t="str">
            <v>新潟ヤクルト販売（株）</v>
          </cell>
          <cell r="E31" t="str">
            <v>950-0916</v>
          </cell>
          <cell r="F31" t="str">
            <v>中央区米山４－１－３１</v>
          </cell>
          <cell r="G31" t="str">
            <v>246-8948</v>
          </cell>
          <cell r="K31">
            <v>13</v>
          </cell>
        </row>
        <row r="32">
          <cell r="B32">
            <v>2096</v>
          </cell>
          <cell r="C32" t="str">
            <v>ヤクルト県庁前保育所</v>
          </cell>
          <cell r="D32" t="str">
            <v>新潟ヤクルト販売（株）</v>
          </cell>
          <cell r="E32" t="str">
            <v>950-2037</v>
          </cell>
          <cell r="F32" t="str">
            <v>中央区女池上山１－１４－２８</v>
          </cell>
          <cell r="G32" t="str">
            <v>284-4170</v>
          </cell>
          <cell r="K32">
            <v>13</v>
          </cell>
        </row>
        <row r="33">
          <cell r="B33">
            <v>2097</v>
          </cell>
          <cell r="C33" t="str">
            <v>ヤクルト大学南保育所</v>
          </cell>
          <cell r="D33" t="str">
            <v>新潟ヤクルト販売（株）</v>
          </cell>
          <cell r="E33" t="str">
            <v>950-2037</v>
          </cell>
          <cell r="F33" t="str">
            <v>西区大野２０７－１</v>
          </cell>
          <cell r="G33" t="str">
            <v>261-6185</v>
          </cell>
          <cell r="K33">
            <v>13</v>
          </cell>
        </row>
        <row r="34">
          <cell r="B34">
            <v>2098</v>
          </cell>
          <cell r="C34" t="str">
            <v>はぁとナースリー</v>
          </cell>
          <cell r="D34" t="str">
            <v>（医社）桑名恵風会</v>
          </cell>
          <cell r="E34" t="str">
            <v>950-0032</v>
          </cell>
          <cell r="F34" t="str">
            <v>東区河渡甲１４０</v>
          </cell>
          <cell r="G34" t="str">
            <v>273-2251</v>
          </cell>
          <cell r="K34">
            <v>13</v>
          </cell>
        </row>
        <row r="35">
          <cell r="B35">
            <v>2099</v>
          </cell>
          <cell r="C35" t="str">
            <v>N.C.キッズ</v>
          </cell>
          <cell r="D35" t="str">
            <v>（医）仁愛会</v>
          </cell>
          <cell r="E35" t="str">
            <v>950-0965</v>
          </cell>
          <cell r="F35" t="str">
            <v>中央区新光町１－２８</v>
          </cell>
          <cell r="G35" t="str">
            <v>285-9272</v>
          </cell>
          <cell r="K35">
            <v>13</v>
          </cell>
        </row>
        <row r="36">
          <cell r="B36">
            <v>2100</v>
          </cell>
          <cell r="C36" t="str">
            <v>おひさま保育園</v>
          </cell>
          <cell r="D36" t="str">
            <v>（医）泰庸会</v>
          </cell>
          <cell r="E36" t="str">
            <v>950-1101</v>
          </cell>
          <cell r="F36" t="str">
            <v>西区山田３０５７</v>
          </cell>
          <cell r="G36" t="str">
            <v>231-5177</v>
          </cell>
          <cell r="K36">
            <v>13</v>
          </cell>
        </row>
        <row r="37">
          <cell r="B37">
            <v>2101</v>
          </cell>
          <cell r="C37" t="str">
            <v>カビーハウス　イングリッシュ</v>
          </cell>
          <cell r="D37" t="str">
            <v>カビーハウス　プロジェクツ</v>
          </cell>
          <cell r="E37" t="str">
            <v>950-2002</v>
          </cell>
          <cell r="F37" t="str">
            <v>西区青山１－２－１６</v>
          </cell>
          <cell r="G37" t="str">
            <v>260-1197</v>
          </cell>
          <cell r="K37">
            <v>13</v>
          </cell>
        </row>
        <row r="38">
          <cell r="B38">
            <v>2102</v>
          </cell>
          <cell r="C38" t="str">
            <v>新潟臨港病院みなと保育所</v>
          </cell>
          <cell r="D38" t="str">
            <v>（医）新潟臨港保健会</v>
          </cell>
          <cell r="E38" t="str">
            <v>950-0051</v>
          </cell>
          <cell r="F38" t="str">
            <v>東区桃山町１－１１０－９</v>
          </cell>
          <cell r="G38" t="str">
            <v>278-7507</v>
          </cell>
          <cell r="K38">
            <v>13</v>
          </cell>
        </row>
        <row r="39">
          <cell r="B39">
            <v>2103</v>
          </cell>
          <cell r="C39" t="str">
            <v>いちご畑</v>
          </cell>
          <cell r="D39" t="str">
            <v>新潟医療生活協同組合</v>
          </cell>
          <cell r="E39" t="str">
            <v>950-0862</v>
          </cell>
          <cell r="F39" t="str">
            <v>東区竹尾４丁目１３番３号</v>
          </cell>
          <cell r="G39" t="str">
            <v>273-2151</v>
          </cell>
        </row>
        <row r="40">
          <cell r="B40">
            <v>2104</v>
          </cell>
          <cell r="C40" t="str">
            <v>なかよしのおうち保育園</v>
          </cell>
          <cell r="D40" t="str">
            <v>宮田　忍</v>
          </cell>
          <cell r="E40" t="str">
            <v>950-0993</v>
          </cell>
          <cell r="F40" t="str">
            <v>中央区上所中１-１３-１７</v>
          </cell>
          <cell r="G40" t="str">
            <v>090-4436-8274</v>
          </cell>
        </row>
      </sheetData>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
      <sheetName val="データ"/>
      <sheetName val="日程表"/>
      <sheetName val="通知文"/>
      <sheetName val="調書 (2)"/>
      <sheetName val="調書 (3)"/>
      <sheetName val="実施計画"/>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abSelected="1" view="pageBreakPreview" zoomScale="85" zoomScaleNormal="70" zoomScaleSheetLayoutView="85" workbookViewId="0"/>
  </sheetViews>
  <sheetFormatPr defaultRowHeight="16.5" customHeight="1" x14ac:dyDescent="0.15"/>
  <cols>
    <col min="1" max="1" width="9" style="2"/>
    <col min="2" max="2" width="11" style="2" customWidth="1"/>
    <col min="3" max="3" width="14.375" style="2" bestFit="1" customWidth="1"/>
    <col min="4" max="4" width="21.875" style="3" customWidth="1"/>
    <col min="5" max="6" width="10.125" style="4" customWidth="1"/>
    <col min="7" max="7" width="11.25" style="4" customWidth="1"/>
    <col min="8" max="10" width="10.125" style="4" customWidth="1"/>
    <col min="11" max="11" width="12.625" style="4" customWidth="1"/>
    <col min="12" max="14" width="10.125" style="4" customWidth="1"/>
    <col min="15" max="15" width="8.375" style="4" customWidth="1"/>
    <col min="16" max="16" width="10.125" style="4" customWidth="1"/>
    <col min="17" max="16384" width="9" style="2"/>
  </cols>
  <sheetData>
    <row r="1" spans="1:17" ht="16.5" customHeight="1" x14ac:dyDescent="0.15">
      <c r="A1" s="1"/>
    </row>
    <row r="2" spans="1:17" s="5" customFormat="1" ht="17.25" x14ac:dyDescent="0.15">
      <c r="F2" s="6" t="s">
        <v>0</v>
      </c>
      <c r="G2" s="6"/>
      <c r="H2" s="67"/>
      <c r="I2" s="67"/>
      <c r="J2" s="67"/>
      <c r="K2" s="6"/>
      <c r="L2" s="7" t="s">
        <v>1</v>
      </c>
      <c r="M2" s="8"/>
      <c r="N2" s="8"/>
      <c r="O2" s="6"/>
      <c r="P2" s="8"/>
      <c r="Q2" s="8"/>
    </row>
    <row r="3" spans="1:17" ht="8.25" customHeight="1" x14ac:dyDescent="0.15">
      <c r="A3" s="9"/>
      <c r="B3" s="9"/>
      <c r="C3" s="3"/>
      <c r="D3" s="4"/>
      <c r="P3" s="2"/>
    </row>
    <row r="4" spans="1:17" ht="16.5" customHeight="1" x14ac:dyDescent="0.15">
      <c r="K4" s="10" t="s">
        <v>2</v>
      </c>
      <c r="L4" s="68"/>
      <c r="M4" s="69"/>
      <c r="N4" s="69"/>
      <c r="O4" s="69"/>
      <c r="P4" s="69"/>
    </row>
    <row r="5" spans="1:17" ht="16.5" customHeight="1" x14ac:dyDescent="0.15">
      <c r="K5" s="10" t="s">
        <v>3</v>
      </c>
      <c r="L5" s="70"/>
      <c r="M5" s="70"/>
      <c r="N5" s="70"/>
      <c r="O5" s="70"/>
      <c r="P5" s="70"/>
    </row>
    <row r="6" spans="1:17" ht="16.5" customHeight="1" x14ac:dyDescent="0.15">
      <c r="K6" s="10" t="s">
        <v>4</v>
      </c>
      <c r="L6" s="70"/>
      <c r="M6" s="70"/>
      <c r="N6" s="70"/>
      <c r="O6" s="70"/>
      <c r="P6" s="70"/>
    </row>
    <row r="7" spans="1:17" ht="16.5" customHeight="1" x14ac:dyDescent="0.15">
      <c r="N7" s="71" t="s">
        <v>5</v>
      </c>
      <c r="O7" s="71"/>
      <c r="P7" s="71"/>
    </row>
    <row r="8" spans="1:17" s="11" customFormat="1" ht="16.5" customHeight="1" x14ac:dyDescent="0.15">
      <c r="A8" s="72" t="s">
        <v>6</v>
      </c>
      <c r="B8" s="72" t="s">
        <v>7</v>
      </c>
      <c r="C8" s="72" t="s">
        <v>8</v>
      </c>
      <c r="D8" s="75" t="s">
        <v>9</v>
      </c>
      <c r="E8" s="58" t="s">
        <v>10</v>
      </c>
      <c r="F8" s="58"/>
      <c r="G8" s="58"/>
      <c r="H8" s="58"/>
      <c r="I8" s="58" t="s">
        <v>11</v>
      </c>
      <c r="J8" s="58"/>
      <c r="K8" s="58"/>
      <c r="L8" s="58"/>
      <c r="M8" s="58" t="s">
        <v>12</v>
      </c>
      <c r="N8" s="58"/>
      <c r="O8" s="58"/>
      <c r="P8" s="58"/>
    </row>
    <row r="9" spans="1:17" s="12" customFormat="1" ht="24" customHeight="1" x14ac:dyDescent="0.15">
      <c r="A9" s="73"/>
      <c r="B9" s="73"/>
      <c r="C9" s="73"/>
      <c r="D9" s="76"/>
      <c r="E9" s="65" t="s">
        <v>13</v>
      </c>
      <c r="F9" s="59" t="s">
        <v>14</v>
      </c>
      <c r="G9" s="61" t="s">
        <v>15</v>
      </c>
      <c r="H9" s="63" t="s">
        <v>16</v>
      </c>
      <c r="I9" s="65" t="s">
        <v>13</v>
      </c>
      <c r="J9" s="59" t="s">
        <v>14</v>
      </c>
      <c r="K9" s="61" t="s">
        <v>15</v>
      </c>
      <c r="L9" s="63" t="s">
        <v>16</v>
      </c>
      <c r="M9" s="65" t="s">
        <v>13</v>
      </c>
      <c r="N9" s="59" t="s">
        <v>14</v>
      </c>
      <c r="O9" s="61" t="s">
        <v>15</v>
      </c>
      <c r="P9" s="63" t="s">
        <v>16</v>
      </c>
    </row>
    <row r="10" spans="1:17" ht="21.75" customHeight="1" x14ac:dyDescent="0.15">
      <c r="A10" s="74"/>
      <c r="B10" s="74"/>
      <c r="C10" s="74"/>
      <c r="D10" s="77"/>
      <c r="E10" s="66"/>
      <c r="F10" s="60"/>
      <c r="G10" s="62"/>
      <c r="H10" s="64"/>
      <c r="I10" s="66"/>
      <c r="J10" s="60"/>
      <c r="K10" s="62"/>
      <c r="L10" s="64"/>
      <c r="M10" s="66"/>
      <c r="N10" s="60"/>
      <c r="O10" s="62"/>
      <c r="P10" s="64"/>
    </row>
    <row r="11" spans="1:17" ht="21.75" customHeight="1" x14ac:dyDescent="0.15">
      <c r="A11" s="13"/>
      <c r="B11" s="13"/>
      <c r="C11" s="13"/>
      <c r="D11" s="14"/>
      <c r="E11" s="15"/>
      <c r="F11" s="15"/>
      <c r="G11" s="15"/>
      <c r="H11" s="15"/>
      <c r="I11" s="15"/>
      <c r="J11" s="15"/>
      <c r="K11" s="15"/>
      <c r="L11" s="15"/>
      <c r="M11" s="15"/>
      <c r="N11" s="15"/>
      <c r="O11" s="15"/>
      <c r="P11" s="15"/>
    </row>
    <row r="12" spans="1:17" ht="21.75" customHeight="1" x14ac:dyDescent="0.15">
      <c r="A12" s="13"/>
      <c r="B12" s="13"/>
      <c r="C12" s="13"/>
      <c r="D12" s="14"/>
      <c r="E12" s="15"/>
      <c r="F12" s="15"/>
      <c r="G12" s="15"/>
      <c r="H12" s="15"/>
      <c r="I12" s="15"/>
      <c r="J12" s="15"/>
      <c r="K12" s="15"/>
      <c r="L12" s="15"/>
      <c r="M12" s="16"/>
      <c r="N12" s="15"/>
      <c r="O12" s="15"/>
      <c r="P12" s="15"/>
    </row>
    <row r="13" spans="1:17" ht="21.75" customHeight="1" x14ac:dyDescent="0.15">
      <c r="A13" s="17"/>
      <c r="B13" s="17"/>
      <c r="C13" s="13"/>
      <c r="D13" s="14"/>
      <c r="E13" s="15"/>
      <c r="F13" s="15"/>
      <c r="G13" s="15"/>
      <c r="H13" s="15"/>
      <c r="I13" s="15"/>
      <c r="J13" s="15"/>
      <c r="K13" s="15"/>
      <c r="L13" s="21"/>
      <c r="M13" s="15"/>
      <c r="N13" s="18"/>
      <c r="O13" s="15"/>
      <c r="P13" s="15"/>
    </row>
    <row r="14" spans="1:17" ht="21.75" customHeight="1" x14ac:dyDescent="0.15">
      <c r="A14" s="13"/>
      <c r="B14" s="13"/>
      <c r="C14" s="13"/>
      <c r="D14" s="14"/>
      <c r="E14" s="15"/>
      <c r="F14" s="15"/>
      <c r="G14" s="15"/>
      <c r="H14" s="15"/>
      <c r="I14" s="15"/>
      <c r="J14" s="15"/>
      <c r="K14" s="15"/>
      <c r="L14" s="21"/>
      <c r="M14" s="15"/>
      <c r="N14" s="18"/>
      <c r="O14" s="15"/>
      <c r="P14" s="15"/>
    </row>
    <row r="15" spans="1:17" ht="21.75" customHeight="1" x14ac:dyDescent="0.15">
      <c r="A15" s="13"/>
      <c r="B15" s="13"/>
      <c r="C15" s="13"/>
      <c r="D15" s="14"/>
      <c r="E15" s="15"/>
      <c r="F15" s="15"/>
      <c r="G15" s="15"/>
      <c r="H15" s="15"/>
      <c r="I15" s="15"/>
      <c r="J15" s="15"/>
      <c r="K15" s="15"/>
      <c r="L15" s="21"/>
      <c r="M15" s="15"/>
      <c r="N15" s="18"/>
      <c r="O15" s="15"/>
      <c r="P15" s="15"/>
    </row>
    <row r="16" spans="1:17" ht="21.75" customHeight="1" x14ac:dyDescent="0.15">
      <c r="A16" s="13"/>
      <c r="B16" s="13"/>
      <c r="C16" s="13"/>
      <c r="D16" s="14"/>
      <c r="E16" s="15"/>
      <c r="F16" s="15"/>
      <c r="G16" s="15"/>
      <c r="H16" s="15"/>
      <c r="I16" s="15"/>
      <c r="J16" s="15"/>
      <c r="K16" s="15"/>
      <c r="L16" s="21"/>
      <c r="M16" s="15"/>
      <c r="N16" s="18"/>
      <c r="O16" s="15"/>
      <c r="P16" s="15"/>
    </row>
    <row r="17" spans="1:16" ht="21.75" customHeight="1" x14ac:dyDescent="0.15">
      <c r="A17" s="17"/>
      <c r="B17" s="17"/>
      <c r="C17" s="13"/>
      <c r="D17" s="14"/>
      <c r="E17" s="15"/>
      <c r="F17" s="15"/>
      <c r="G17" s="15"/>
      <c r="H17" s="15"/>
      <c r="I17" s="15"/>
      <c r="J17" s="15"/>
      <c r="K17" s="15"/>
      <c r="L17" s="21"/>
      <c r="M17" s="15"/>
      <c r="N17" s="18"/>
      <c r="O17" s="15"/>
      <c r="P17" s="15"/>
    </row>
    <row r="18" spans="1:16" ht="21.75" customHeight="1" x14ac:dyDescent="0.15">
      <c r="A18" s="13"/>
      <c r="B18" s="13"/>
      <c r="C18" s="13"/>
      <c r="D18" s="14"/>
      <c r="E18" s="15"/>
      <c r="F18" s="15"/>
      <c r="G18" s="15"/>
      <c r="H18" s="15"/>
      <c r="I18" s="15"/>
      <c r="J18" s="15"/>
      <c r="K18" s="15"/>
      <c r="L18" s="21"/>
      <c r="M18" s="15"/>
      <c r="N18" s="18"/>
      <c r="O18" s="15"/>
      <c r="P18" s="15"/>
    </row>
    <row r="19" spans="1:16" ht="21.75" customHeight="1" x14ac:dyDescent="0.15">
      <c r="A19" s="13"/>
      <c r="B19" s="13"/>
      <c r="C19" s="13"/>
      <c r="D19" s="14"/>
      <c r="E19" s="15"/>
      <c r="F19" s="15"/>
      <c r="G19" s="15"/>
      <c r="H19" s="15"/>
      <c r="I19" s="15"/>
      <c r="J19" s="15"/>
      <c r="K19" s="15"/>
      <c r="L19" s="21"/>
      <c r="M19" s="15"/>
      <c r="N19" s="18"/>
      <c r="O19" s="15"/>
      <c r="P19" s="15"/>
    </row>
    <row r="20" spans="1:16" ht="21.75" customHeight="1" x14ac:dyDescent="0.15">
      <c r="A20" s="13"/>
      <c r="B20" s="13"/>
      <c r="C20" s="13"/>
      <c r="D20" s="14"/>
      <c r="E20" s="15"/>
      <c r="F20" s="15"/>
      <c r="G20" s="15"/>
      <c r="H20" s="15"/>
      <c r="I20" s="15"/>
      <c r="J20" s="15"/>
      <c r="K20" s="15"/>
      <c r="L20" s="21"/>
      <c r="M20" s="15"/>
      <c r="N20" s="18"/>
      <c r="O20" s="15"/>
      <c r="P20" s="15"/>
    </row>
    <row r="21" spans="1:16" ht="21.75" customHeight="1" x14ac:dyDescent="0.15">
      <c r="A21" s="13"/>
      <c r="B21" s="13"/>
      <c r="C21" s="13"/>
      <c r="D21" s="14"/>
      <c r="E21" s="15"/>
      <c r="F21" s="15"/>
      <c r="G21" s="15"/>
      <c r="H21" s="15"/>
      <c r="I21" s="15"/>
      <c r="J21" s="15"/>
      <c r="K21" s="15"/>
      <c r="L21" s="21"/>
      <c r="M21" s="15"/>
      <c r="N21" s="18"/>
      <c r="O21" s="15"/>
      <c r="P21" s="15"/>
    </row>
    <row r="22" spans="1:16" ht="21.75" customHeight="1" x14ac:dyDescent="0.15">
      <c r="A22" s="13"/>
      <c r="B22" s="13"/>
      <c r="C22" s="13"/>
      <c r="D22" s="14"/>
      <c r="E22" s="15"/>
      <c r="F22" s="15"/>
      <c r="G22" s="15"/>
      <c r="H22" s="15"/>
      <c r="I22" s="15"/>
      <c r="J22" s="15"/>
      <c r="K22" s="15"/>
      <c r="L22" s="21"/>
      <c r="M22" s="15"/>
      <c r="N22" s="18"/>
      <c r="O22" s="15"/>
      <c r="P22" s="15"/>
    </row>
    <row r="23" spans="1:16" ht="21.75" customHeight="1" x14ac:dyDescent="0.15">
      <c r="A23" s="13"/>
      <c r="B23" s="13"/>
      <c r="C23" s="13"/>
      <c r="D23" s="14"/>
      <c r="E23" s="15"/>
      <c r="F23" s="15"/>
      <c r="G23" s="15"/>
      <c r="H23" s="15"/>
      <c r="I23" s="15"/>
      <c r="J23" s="15"/>
      <c r="K23" s="15"/>
      <c r="L23" s="21"/>
      <c r="M23" s="15"/>
      <c r="N23" s="18"/>
      <c r="O23" s="15"/>
      <c r="P23" s="15"/>
    </row>
    <row r="24" spans="1:16" ht="21.75" customHeight="1" x14ac:dyDescent="0.15">
      <c r="A24" s="13"/>
      <c r="B24" s="13"/>
      <c r="C24" s="13"/>
      <c r="D24" s="14"/>
      <c r="E24" s="15"/>
      <c r="F24" s="15"/>
      <c r="G24" s="15"/>
      <c r="H24" s="15"/>
      <c r="I24" s="15"/>
      <c r="J24" s="15"/>
      <c r="K24" s="15"/>
      <c r="L24" s="21"/>
      <c r="M24" s="15"/>
      <c r="N24" s="18"/>
      <c r="O24" s="15"/>
      <c r="P24" s="15"/>
    </row>
    <row r="25" spans="1:16" ht="21.75" customHeight="1" x14ac:dyDescent="0.15">
      <c r="A25" s="17" t="s">
        <v>17</v>
      </c>
      <c r="B25" s="17"/>
      <c r="C25" s="19"/>
      <c r="D25" s="20"/>
      <c r="E25" s="15"/>
      <c r="F25" s="15"/>
      <c r="G25" s="15"/>
      <c r="H25" s="15"/>
      <c r="I25" s="15"/>
      <c r="J25" s="15"/>
      <c r="K25" s="15"/>
      <c r="L25" s="21"/>
      <c r="M25" s="15"/>
      <c r="N25" s="18"/>
      <c r="O25" s="15"/>
      <c r="P25" s="15"/>
    </row>
    <row r="26" spans="1:16" ht="13.5" x14ac:dyDescent="0.15">
      <c r="A26" s="22" t="s">
        <v>18</v>
      </c>
      <c r="B26" s="22"/>
      <c r="G26" s="23"/>
      <c r="K26" s="23"/>
      <c r="O26" s="23"/>
    </row>
    <row r="27" spans="1:16" s="24" customFormat="1" ht="8.25" customHeight="1" x14ac:dyDescent="0.15">
      <c r="D27" s="25"/>
      <c r="E27" s="26"/>
      <c r="F27" s="26"/>
      <c r="G27" s="4"/>
      <c r="H27" s="26"/>
      <c r="I27" s="26"/>
      <c r="J27" s="26"/>
      <c r="K27" s="4"/>
      <c r="L27" s="26"/>
      <c r="M27" s="26"/>
      <c r="N27" s="26"/>
      <c r="O27" s="4"/>
      <c r="P27" s="26"/>
    </row>
    <row r="28" spans="1:16" s="24" customFormat="1" ht="13.5" x14ac:dyDescent="0.15">
      <c r="A28" s="27" t="s">
        <v>19</v>
      </c>
      <c r="B28" s="27"/>
      <c r="D28" s="25"/>
      <c r="E28" s="26"/>
      <c r="F28" s="26"/>
      <c r="G28" s="26"/>
      <c r="H28" s="26"/>
      <c r="I28" s="26"/>
      <c r="J28" s="26"/>
      <c r="K28" s="26"/>
      <c r="L28" s="26"/>
      <c r="M28" s="26"/>
      <c r="N28" s="26"/>
      <c r="O28" s="26"/>
      <c r="P28" s="26"/>
    </row>
    <row r="29" spans="1:16" s="24" customFormat="1" ht="13.5" x14ac:dyDescent="0.15">
      <c r="A29" s="28" t="s">
        <v>20</v>
      </c>
      <c r="B29" s="28"/>
      <c r="D29" s="25"/>
      <c r="E29" s="26"/>
      <c r="F29" s="26"/>
      <c r="G29" s="26"/>
      <c r="H29" s="26"/>
      <c r="I29" s="26"/>
      <c r="J29" s="26"/>
      <c r="K29" s="26"/>
      <c r="L29" s="26"/>
      <c r="M29" s="26"/>
      <c r="N29" s="26"/>
      <c r="O29" s="26"/>
      <c r="P29" s="26"/>
    </row>
    <row r="30" spans="1:16" s="24" customFormat="1" ht="13.5" x14ac:dyDescent="0.15">
      <c r="A30" s="28" t="s">
        <v>21</v>
      </c>
      <c r="B30" s="28"/>
      <c r="D30" s="25"/>
      <c r="E30" s="26"/>
      <c r="F30" s="26"/>
      <c r="G30" s="26"/>
      <c r="H30" s="26"/>
      <c r="I30" s="26"/>
      <c r="J30" s="26"/>
      <c r="K30" s="26"/>
      <c r="L30" s="26"/>
      <c r="M30" s="26"/>
      <c r="N30" s="26"/>
      <c r="O30" s="26"/>
      <c r="P30" s="26"/>
    </row>
    <row r="31" spans="1:16" s="24" customFormat="1" ht="13.5" x14ac:dyDescent="0.15">
      <c r="A31" s="28" t="s">
        <v>22</v>
      </c>
      <c r="B31" s="28"/>
      <c r="D31" s="25"/>
      <c r="E31" s="26"/>
      <c r="F31" s="26"/>
      <c r="G31" s="26"/>
      <c r="H31" s="26"/>
      <c r="I31" s="26"/>
      <c r="J31" s="26"/>
      <c r="K31" s="26"/>
      <c r="L31" s="26"/>
      <c r="M31" s="26"/>
      <c r="N31" s="26"/>
      <c r="O31" s="26"/>
      <c r="P31" s="26"/>
    </row>
    <row r="32" spans="1:16" s="24" customFormat="1" ht="16.5" customHeight="1" x14ac:dyDescent="0.15">
      <c r="D32" s="25"/>
      <c r="E32" s="26"/>
      <c r="F32" s="26"/>
      <c r="G32" s="26"/>
      <c r="H32" s="26"/>
      <c r="I32" s="26"/>
      <c r="J32" s="26"/>
      <c r="K32" s="26"/>
      <c r="L32" s="26"/>
      <c r="M32" s="26"/>
      <c r="N32" s="26"/>
      <c r="O32" s="26"/>
      <c r="P32" s="26"/>
    </row>
    <row r="33" spans="7:15" ht="16.5" customHeight="1" x14ac:dyDescent="0.15">
      <c r="G33" s="26"/>
      <c r="K33" s="26"/>
      <c r="O33" s="26"/>
    </row>
  </sheetData>
  <mergeCells count="24">
    <mergeCell ref="A8:A10"/>
    <mergeCell ref="B8:B10"/>
    <mergeCell ref="C8:C10"/>
    <mergeCell ref="D8:D10"/>
    <mergeCell ref="E8:H8"/>
    <mergeCell ref="E9:E10"/>
    <mergeCell ref="F9:F10"/>
    <mergeCell ref="G9:G10"/>
    <mergeCell ref="H9:H10"/>
    <mergeCell ref="H2:J2"/>
    <mergeCell ref="L4:P4"/>
    <mergeCell ref="L5:P5"/>
    <mergeCell ref="L6:P6"/>
    <mergeCell ref="N7:P7"/>
    <mergeCell ref="I8:L8"/>
    <mergeCell ref="M8:P8"/>
    <mergeCell ref="J9:J10"/>
    <mergeCell ref="K9:K10"/>
    <mergeCell ref="L9:L10"/>
    <mergeCell ref="I9:I10"/>
    <mergeCell ref="M9:M10"/>
    <mergeCell ref="N9:N10"/>
    <mergeCell ref="O9:O10"/>
    <mergeCell ref="P9:P10"/>
  </mergeCells>
  <phoneticPr fontId="3"/>
  <printOptions horizontalCentered="1"/>
  <pageMargins left="0.59055118110236227" right="0.59055118110236227" top="0.59055118110236227" bottom="0.59055118110236227" header="0.51181102362204722" footer="0.51181102362204722"/>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view="pageBreakPreview" zoomScale="85" zoomScaleNormal="70" zoomScaleSheetLayoutView="85" workbookViewId="0"/>
  </sheetViews>
  <sheetFormatPr defaultRowHeight="16.5" customHeight="1" x14ac:dyDescent="0.15"/>
  <cols>
    <col min="1" max="1" width="9" style="29"/>
    <col min="2" max="2" width="11" style="29" customWidth="1"/>
    <col min="3" max="3" width="14.375" style="29" bestFit="1" customWidth="1"/>
    <col min="4" max="4" width="21.875" style="30" customWidth="1"/>
    <col min="5" max="6" width="10.125" style="31" customWidth="1"/>
    <col min="7" max="7" width="11.25" style="31" customWidth="1"/>
    <col min="8" max="10" width="10.125" style="31" customWidth="1"/>
    <col min="11" max="11" width="12.625" style="31" customWidth="1"/>
    <col min="12" max="14" width="10.125" style="31" customWidth="1"/>
    <col min="15" max="15" width="8.375" style="31" customWidth="1"/>
    <col min="16" max="16" width="10.125" style="31" customWidth="1"/>
    <col min="17" max="16384" width="9" style="29"/>
  </cols>
  <sheetData>
    <row r="1" spans="1:17" ht="16.5" customHeight="1" x14ac:dyDescent="0.15">
      <c r="A1" s="1"/>
    </row>
    <row r="2" spans="1:17" s="32" customFormat="1" ht="17.25" x14ac:dyDescent="0.15">
      <c r="F2" s="33" t="s">
        <v>0</v>
      </c>
      <c r="G2" s="33"/>
      <c r="H2" s="87" t="s">
        <v>38</v>
      </c>
      <c r="I2" s="87"/>
      <c r="J2" s="87"/>
      <c r="K2" s="33"/>
      <c r="L2" s="34" t="s">
        <v>23</v>
      </c>
      <c r="M2" s="35"/>
      <c r="N2" s="35"/>
      <c r="O2" s="33"/>
      <c r="P2" s="35"/>
      <c r="Q2" s="35"/>
    </row>
    <row r="3" spans="1:17" ht="8.25" customHeight="1" x14ac:dyDescent="0.15">
      <c r="A3" s="36"/>
      <c r="B3" s="36"/>
      <c r="C3" s="30"/>
      <c r="D3" s="31"/>
      <c r="P3" s="29"/>
    </row>
    <row r="4" spans="1:17" ht="16.5" customHeight="1" x14ac:dyDescent="0.15">
      <c r="K4" s="37" t="s">
        <v>2</v>
      </c>
      <c r="L4" s="88" t="s">
        <v>39</v>
      </c>
      <c r="M4" s="89"/>
      <c r="N4" s="89"/>
      <c r="O4" s="89"/>
      <c r="P4" s="89"/>
    </row>
    <row r="5" spans="1:17" ht="16.5" customHeight="1" x14ac:dyDescent="0.15">
      <c r="K5" s="37" t="s">
        <v>3</v>
      </c>
      <c r="L5" s="90" t="s">
        <v>24</v>
      </c>
      <c r="M5" s="90"/>
      <c r="N5" s="90"/>
      <c r="O5" s="90"/>
      <c r="P5" s="90"/>
    </row>
    <row r="6" spans="1:17" ht="16.5" customHeight="1" x14ac:dyDescent="0.15">
      <c r="K6" s="37" t="s">
        <v>4</v>
      </c>
      <c r="L6" s="90" t="s">
        <v>25</v>
      </c>
      <c r="M6" s="90"/>
      <c r="N6" s="90"/>
      <c r="O6" s="90"/>
      <c r="P6" s="90"/>
    </row>
    <row r="7" spans="1:17" ht="16.5" customHeight="1" x14ac:dyDescent="0.15">
      <c r="N7" s="91" t="s">
        <v>5</v>
      </c>
      <c r="O7" s="91"/>
      <c r="P7" s="91"/>
    </row>
    <row r="8" spans="1:17" s="38" customFormat="1" ht="16.5" customHeight="1" x14ac:dyDescent="0.15">
      <c r="A8" s="92" t="s">
        <v>6</v>
      </c>
      <c r="B8" s="92" t="s">
        <v>7</v>
      </c>
      <c r="C8" s="92" t="s">
        <v>8</v>
      </c>
      <c r="D8" s="95" t="s">
        <v>9</v>
      </c>
      <c r="E8" s="78" t="s">
        <v>10</v>
      </c>
      <c r="F8" s="78"/>
      <c r="G8" s="78"/>
      <c r="H8" s="78"/>
      <c r="I8" s="78" t="s">
        <v>11</v>
      </c>
      <c r="J8" s="78"/>
      <c r="K8" s="78"/>
      <c r="L8" s="78"/>
      <c r="M8" s="78" t="s">
        <v>12</v>
      </c>
      <c r="N8" s="78"/>
      <c r="O8" s="78"/>
      <c r="P8" s="78"/>
    </row>
    <row r="9" spans="1:17" s="39" customFormat="1" ht="24" customHeight="1" x14ac:dyDescent="0.15">
      <c r="A9" s="93"/>
      <c r="B9" s="93"/>
      <c r="C9" s="93"/>
      <c r="D9" s="96"/>
      <c r="E9" s="85" t="s">
        <v>13</v>
      </c>
      <c r="F9" s="79" t="s">
        <v>14</v>
      </c>
      <c r="G9" s="81" t="s">
        <v>15</v>
      </c>
      <c r="H9" s="83" t="s">
        <v>16</v>
      </c>
      <c r="I9" s="85" t="s">
        <v>13</v>
      </c>
      <c r="J9" s="79" t="s">
        <v>14</v>
      </c>
      <c r="K9" s="81" t="s">
        <v>15</v>
      </c>
      <c r="L9" s="83" t="s">
        <v>16</v>
      </c>
      <c r="M9" s="85" t="s">
        <v>13</v>
      </c>
      <c r="N9" s="79" t="s">
        <v>14</v>
      </c>
      <c r="O9" s="81" t="s">
        <v>15</v>
      </c>
      <c r="P9" s="83" t="s">
        <v>16</v>
      </c>
    </row>
    <row r="10" spans="1:17" ht="21.75" customHeight="1" x14ac:dyDescent="0.15">
      <c r="A10" s="94"/>
      <c r="B10" s="94"/>
      <c r="C10" s="94"/>
      <c r="D10" s="97"/>
      <c r="E10" s="86"/>
      <c r="F10" s="80"/>
      <c r="G10" s="82"/>
      <c r="H10" s="84"/>
      <c r="I10" s="86"/>
      <c r="J10" s="80"/>
      <c r="K10" s="82"/>
      <c r="L10" s="84"/>
      <c r="M10" s="86"/>
      <c r="N10" s="80"/>
      <c r="O10" s="82"/>
      <c r="P10" s="84"/>
    </row>
    <row r="11" spans="1:17" ht="21.75" customHeight="1" x14ac:dyDescent="0.15">
      <c r="A11" s="40" t="s">
        <v>26</v>
      </c>
      <c r="B11" s="40" t="s">
        <v>27</v>
      </c>
      <c r="C11" s="40" t="s">
        <v>28</v>
      </c>
      <c r="D11" s="41" t="s">
        <v>29</v>
      </c>
      <c r="E11" s="42">
        <v>1125000</v>
      </c>
      <c r="F11" s="42"/>
      <c r="G11" s="42"/>
      <c r="H11" s="42">
        <f>SUM(E11:G11)</f>
        <v>1125000</v>
      </c>
      <c r="I11" s="42">
        <v>1035000</v>
      </c>
      <c r="J11" s="42"/>
      <c r="K11" s="42"/>
      <c r="L11" s="42">
        <f>SUM(I11:K11)</f>
        <v>1035000</v>
      </c>
      <c r="M11" s="42">
        <f>E11-I11</f>
        <v>90000</v>
      </c>
      <c r="N11" s="42">
        <f>F11-J11</f>
        <v>0</v>
      </c>
      <c r="O11" s="42">
        <f>G11-K11</f>
        <v>0</v>
      </c>
      <c r="P11" s="42">
        <f>SUM(M11:O11)</f>
        <v>90000</v>
      </c>
    </row>
    <row r="12" spans="1:17" ht="21.75" customHeight="1" thickBot="1" x14ac:dyDescent="0.2">
      <c r="A12" s="40"/>
      <c r="B12" s="40"/>
      <c r="C12" s="40" t="s">
        <v>30</v>
      </c>
      <c r="D12" s="41" t="s">
        <v>31</v>
      </c>
      <c r="E12" s="42">
        <v>378000</v>
      </c>
      <c r="F12" s="42"/>
      <c r="G12" s="42"/>
      <c r="H12" s="42">
        <f t="shared" ref="H12:H17" si="0">SUM(E12:G12)</f>
        <v>378000</v>
      </c>
      <c r="I12" s="42">
        <v>360000</v>
      </c>
      <c r="J12" s="42"/>
      <c r="K12" s="42"/>
      <c r="L12" s="42">
        <f t="shared" ref="L12:L17" si="1">SUM(I12:K12)</f>
        <v>360000</v>
      </c>
      <c r="M12" s="43">
        <f>E12-I12</f>
        <v>18000</v>
      </c>
      <c r="N12" s="42">
        <f>F12-J12</f>
        <v>0</v>
      </c>
      <c r="O12" s="42">
        <f t="shared" ref="O12:O17" si="2">G12-K12</f>
        <v>0</v>
      </c>
      <c r="P12" s="42">
        <f t="shared" ref="P12:P17" si="3">SUM(M12:O12)</f>
        <v>18000</v>
      </c>
    </row>
    <row r="13" spans="1:17" ht="21.75" customHeight="1" thickBot="1" x14ac:dyDescent="0.2">
      <c r="A13" s="44" t="s">
        <v>32</v>
      </c>
      <c r="B13" s="44"/>
      <c r="C13" s="40"/>
      <c r="D13" s="41"/>
      <c r="E13" s="42">
        <f>SUM(E11:E12)</f>
        <v>1503000</v>
      </c>
      <c r="F13" s="42"/>
      <c r="G13" s="42"/>
      <c r="H13" s="42">
        <f t="shared" si="0"/>
        <v>1503000</v>
      </c>
      <c r="I13" s="42">
        <f>SUM(I11:I12)</f>
        <v>1395000</v>
      </c>
      <c r="J13" s="42"/>
      <c r="K13" s="42"/>
      <c r="L13" s="42">
        <f t="shared" si="1"/>
        <v>1395000</v>
      </c>
      <c r="M13" s="45">
        <f>E13-I13</f>
        <v>108000</v>
      </c>
      <c r="N13" s="46">
        <f>F13-J13</f>
        <v>0</v>
      </c>
      <c r="O13" s="42">
        <f t="shared" si="2"/>
        <v>0</v>
      </c>
      <c r="P13" s="42">
        <f t="shared" si="3"/>
        <v>108000</v>
      </c>
    </row>
    <row r="14" spans="1:17" ht="21.75" customHeight="1" x14ac:dyDescent="0.15">
      <c r="A14" s="40"/>
      <c r="B14" s="40"/>
      <c r="C14" s="40"/>
      <c r="D14" s="41"/>
      <c r="E14" s="42"/>
      <c r="F14" s="42"/>
      <c r="G14" s="42"/>
      <c r="H14" s="42"/>
      <c r="I14" s="42"/>
      <c r="J14" s="42"/>
      <c r="K14" s="42"/>
      <c r="L14" s="42"/>
      <c r="M14" s="47"/>
      <c r="N14" s="42"/>
      <c r="O14" s="42"/>
      <c r="P14" s="42"/>
    </row>
    <row r="15" spans="1:17" ht="21.75" customHeight="1" x14ac:dyDescent="0.15">
      <c r="A15" s="40" t="s">
        <v>33</v>
      </c>
      <c r="B15" s="40"/>
      <c r="C15" s="40" t="s">
        <v>34</v>
      </c>
      <c r="D15" s="41" t="s">
        <v>35</v>
      </c>
      <c r="E15" s="42">
        <v>603000</v>
      </c>
      <c r="F15" s="42"/>
      <c r="G15" s="42"/>
      <c r="H15" s="42">
        <f t="shared" si="0"/>
        <v>603000</v>
      </c>
      <c r="I15" s="42">
        <v>540000</v>
      </c>
      <c r="J15" s="42"/>
      <c r="K15" s="42"/>
      <c r="L15" s="42">
        <f t="shared" si="1"/>
        <v>540000</v>
      </c>
      <c r="M15" s="42">
        <f t="shared" ref="M15:N17" si="4">E15-I15</f>
        <v>63000</v>
      </c>
      <c r="N15" s="42">
        <f t="shared" si="4"/>
        <v>0</v>
      </c>
      <c r="O15" s="42">
        <f t="shared" si="2"/>
        <v>0</v>
      </c>
      <c r="P15" s="42">
        <f t="shared" si="3"/>
        <v>63000</v>
      </c>
    </row>
    <row r="16" spans="1:17" ht="21.75" customHeight="1" thickBot="1" x14ac:dyDescent="0.2">
      <c r="A16" s="40"/>
      <c r="B16" s="40"/>
      <c r="C16" s="40" t="s">
        <v>36</v>
      </c>
      <c r="D16" s="41" t="s">
        <v>37</v>
      </c>
      <c r="E16" s="42">
        <v>490500</v>
      </c>
      <c r="F16" s="42"/>
      <c r="G16" s="42"/>
      <c r="H16" s="42">
        <f t="shared" si="0"/>
        <v>490500</v>
      </c>
      <c r="I16" s="42">
        <v>423000</v>
      </c>
      <c r="J16" s="42"/>
      <c r="K16" s="42"/>
      <c r="L16" s="42">
        <f t="shared" si="1"/>
        <v>423000</v>
      </c>
      <c r="M16" s="43">
        <f t="shared" si="4"/>
        <v>67500</v>
      </c>
      <c r="N16" s="42">
        <f t="shared" si="4"/>
        <v>0</v>
      </c>
      <c r="O16" s="42">
        <f t="shared" si="2"/>
        <v>0</v>
      </c>
      <c r="P16" s="42">
        <f t="shared" si="3"/>
        <v>67500</v>
      </c>
    </row>
    <row r="17" spans="1:16" ht="21.75" customHeight="1" thickBot="1" x14ac:dyDescent="0.2">
      <c r="A17" s="44" t="s">
        <v>32</v>
      </c>
      <c r="B17" s="44"/>
      <c r="C17" s="40"/>
      <c r="D17" s="41"/>
      <c r="E17" s="42">
        <f>SUM(E15:E16)</f>
        <v>1093500</v>
      </c>
      <c r="F17" s="42"/>
      <c r="G17" s="42"/>
      <c r="H17" s="42">
        <f t="shared" si="0"/>
        <v>1093500</v>
      </c>
      <c r="I17" s="42">
        <f>SUM(I15:I16)</f>
        <v>963000</v>
      </c>
      <c r="J17" s="42"/>
      <c r="K17" s="42"/>
      <c r="L17" s="42">
        <f t="shared" si="1"/>
        <v>963000</v>
      </c>
      <c r="M17" s="45">
        <f t="shared" si="4"/>
        <v>130500</v>
      </c>
      <c r="N17" s="46">
        <f t="shared" si="4"/>
        <v>0</v>
      </c>
      <c r="O17" s="42">
        <f t="shared" si="2"/>
        <v>0</v>
      </c>
      <c r="P17" s="42">
        <f t="shared" si="3"/>
        <v>130500</v>
      </c>
    </row>
    <row r="18" spans="1:16" ht="21.75" customHeight="1" x14ac:dyDescent="0.15">
      <c r="A18" s="40"/>
      <c r="B18" s="40"/>
      <c r="C18" s="40"/>
      <c r="D18" s="41"/>
      <c r="E18" s="42"/>
      <c r="F18" s="42"/>
      <c r="G18" s="42"/>
      <c r="H18" s="42"/>
      <c r="I18" s="42"/>
      <c r="J18" s="42"/>
      <c r="K18" s="42"/>
      <c r="L18" s="42"/>
      <c r="M18" s="42"/>
      <c r="N18" s="42"/>
      <c r="O18" s="42"/>
      <c r="P18" s="42"/>
    </row>
    <row r="19" spans="1:16" ht="21.75" customHeight="1" x14ac:dyDescent="0.15">
      <c r="A19" s="40"/>
      <c r="B19" s="40"/>
      <c r="C19" s="40"/>
      <c r="D19" s="41"/>
      <c r="E19" s="42"/>
      <c r="F19" s="42"/>
      <c r="G19" s="42"/>
      <c r="H19" s="42"/>
      <c r="I19" s="42"/>
      <c r="J19" s="42"/>
      <c r="K19" s="42"/>
      <c r="L19" s="42"/>
      <c r="M19" s="42"/>
      <c r="N19" s="42"/>
      <c r="O19" s="42"/>
      <c r="P19" s="42"/>
    </row>
    <row r="20" spans="1:16" ht="21.75" customHeight="1" x14ac:dyDescent="0.15">
      <c r="A20" s="40"/>
      <c r="B20" s="40"/>
      <c r="C20" s="40"/>
      <c r="D20" s="41"/>
      <c r="E20" s="42"/>
      <c r="F20" s="42"/>
      <c r="G20" s="42"/>
      <c r="H20" s="42"/>
      <c r="I20" s="42"/>
      <c r="J20" s="42"/>
      <c r="K20" s="42"/>
      <c r="L20" s="42"/>
      <c r="M20" s="42"/>
      <c r="N20" s="42"/>
      <c r="O20" s="42"/>
      <c r="P20" s="42"/>
    </row>
    <row r="21" spans="1:16" ht="21.75" customHeight="1" x14ac:dyDescent="0.15">
      <c r="A21" s="40"/>
      <c r="B21" s="40"/>
      <c r="C21" s="40"/>
      <c r="D21" s="41"/>
      <c r="E21" s="42"/>
      <c r="F21" s="42"/>
      <c r="G21" s="42"/>
      <c r="H21" s="42"/>
      <c r="I21" s="42"/>
      <c r="J21" s="42"/>
      <c r="K21" s="42"/>
      <c r="L21" s="42"/>
      <c r="M21" s="42"/>
      <c r="N21" s="42"/>
      <c r="O21" s="42"/>
      <c r="P21" s="42"/>
    </row>
    <row r="22" spans="1:16" ht="21.75" customHeight="1" x14ac:dyDescent="0.15">
      <c r="A22" s="40"/>
      <c r="B22" s="40"/>
      <c r="C22" s="40"/>
      <c r="D22" s="41"/>
      <c r="E22" s="42"/>
      <c r="F22" s="42"/>
      <c r="G22" s="42"/>
      <c r="H22" s="42"/>
      <c r="I22" s="42"/>
      <c r="J22" s="42"/>
      <c r="K22" s="42"/>
      <c r="L22" s="42"/>
      <c r="M22" s="42"/>
      <c r="N22" s="42"/>
      <c r="O22" s="42"/>
      <c r="P22" s="42"/>
    </row>
    <row r="23" spans="1:16" ht="21.75" customHeight="1" x14ac:dyDescent="0.15">
      <c r="A23" s="40"/>
      <c r="B23" s="40"/>
      <c r="C23" s="40"/>
      <c r="D23" s="41"/>
      <c r="E23" s="42"/>
      <c r="F23" s="42"/>
      <c r="G23" s="42"/>
      <c r="H23" s="42"/>
      <c r="I23" s="42"/>
      <c r="J23" s="42"/>
      <c r="K23" s="42"/>
      <c r="L23" s="42"/>
      <c r="M23" s="42"/>
      <c r="N23" s="42"/>
      <c r="O23" s="42"/>
      <c r="P23" s="42"/>
    </row>
    <row r="24" spans="1:16" ht="21.75" customHeight="1" thickBot="1" x14ac:dyDescent="0.2">
      <c r="A24" s="40"/>
      <c r="B24" s="40"/>
      <c r="C24" s="40"/>
      <c r="D24" s="41"/>
      <c r="E24" s="42"/>
      <c r="F24" s="42"/>
      <c r="G24" s="42"/>
      <c r="H24" s="42"/>
      <c r="I24" s="42"/>
      <c r="J24" s="42"/>
      <c r="K24" s="42"/>
      <c r="L24" s="42"/>
      <c r="M24" s="43"/>
      <c r="N24" s="42"/>
      <c r="O24" s="42"/>
      <c r="P24" s="42"/>
    </row>
    <row r="25" spans="1:16" ht="21.75" customHeight="1" thickBot="1" x14ac:dyDescent="0.2">
      <c r="A25" s="44" t="s">
        <v>17</v>
      </c>
      <c r="B25" s="44"/>
      <c r="C25" s="48"/>
      <c r="D25" s="49"/>
      <c r="E25" s="42">
        <f>SUM(E13,E17)</f>
        <v>2596500</v>
      </c>
      <c r="F25" s="42"/>
      <c r="G25" s="42"/>
      <c r="H25" s="42">
        <f>SUM(H13,H17)</f>
        <v>2596500</v>
      </c>
      <c r="I25" s="42">
        <f>SUM(I13,I17)</f>
        <v>2358000</v>
      </c>
      <c r="J25" s="42"/>
      <c r="K25" s="42"/>
      <c r="L25" s="50">
        <f>SUM(L13,L17)</f>
        <v>2358000</v>
      </c>
      <c r="M25" s="45">
        <f>SUM(M13,M17)</f>
        <v>238500</v>
      </c>
      <c r="N25" s="46"/>
      <c r="O25" s="42"/>
      <c r="P25" s="42">
        <f>SUM(P13,P17)</f>
        <v>238500</v>
      </c>
    </row>
    <row r="26" spans="1:16" ht="13.5" x14ac:dyDescent="0.15">
      <c r="A26" s="51" t="s">
        <v>18</v>
      </c>
      <c r="B26" s="51"/>
      <c r="G26" s="52"/>
      <c r="K26" s="52"/>
      <c r="O26" s="52"/>
    </row>
    <row r="27" spans="1:16" s="53" customFormat="1" ht="8.25" customHeight="1" x14ac:dyDescent="0.15">
      <c r="D27" s="54"/>
      <c r="E27" s="55"/>
      <c r="F27" s="55"/>
      <c r="G27" s="31"/>
      <c r="H27" s="55"/>
      <c r="I27" s="55"/>
      <c r="J27" s="55"/>
      <c r="K27" s="31"/>
      <c r="L27" s="55"/>
      <c r="M27" s="55"/>
      <c r="N27" s="55"/>
      <c r="O27" s="31"/>
      <c r="P27" s="55"/>
    </row>
    <row r="28" spans="1:16" s="53" customFormat="1" ht="13.5" x14ac:dyDescent="0.15">
      <c r="A28" s="56" t="s">
        <v>19</v>
      </c>
      <c r="B28" s="56"/>
      <c r="D28" s="54"/>
      <c r="E28" s="55"/>
      <c r="F28" s="55"/>
      <c r="G28" s="55"/>
      <c r="H28" s="55"/>
      <c r="I28" s="55"/>
      <c r="J28" s="55"/>
      <c r="K28" s="55"/>
      <c r="L28" s="55"/>
      <c r="M28" s="55"/>
      <c r="N28" s="55"/>
      <c r="O28" s="55"/>
      <c r="P28" s="55"/>
    </row>
    <row r="29" spans="1:16" s="53" customFormat="1" ht="13.5" x14ac:dyDescent="0.15">
      <c r="A29" s="57" t="s">
        <v>20</v>
      </c>
      <c r="B29" s="57"/>
      <c r="D29" s="54"/>
      <c r="E29" s="55"/>
      <c r="F29" s="55"/>
      <c r="G29" s="55"/>
      <c r="H29" s="55"/>
      <c r="I29" s="55"/>
      <c r="J29" s="55"/>
      <c r="K29" s="55"/>
      <c r="L29" s="55"/>
      <c r="M29" s="55"/>
      <c r="N29" s="55"/>
      <c r="O29" s="55"/>
      <c r="P29" s="55"/>
    </row>
    <row r="30" spans="1:16" s="53" customFormat="1" ht="13.5" x14ac:dyDescent="0.15">
      <c r="A30" s="57" t="s">
        <v>21</v>
      </c>
      <c r="B30" s="57"/>
      <c r="D30" s="54"/>
      <c r="E30" s="55"/>
      <c r="F30" s="55"/>
      <c r="G30" s="55"/>
      <c r="H30" s="55"/>
      <c r="I30" s="55"/>
      <c r="J30" s="55"/>
      <c r="K30" s="55"/>
      <c r="L30" s="55"/>
      <c r="M30" s="55"/>
      <c r="N30" s="55"/>
      <c r="O30" s="55"/>
      <c r="P30" s="55"/>
    </row>
    <row r="31" spans="1:16" s="53" customFormat="1" ht="13.5" x14ac:dyDescent="0.15">
      <c r="A31" s="57" t="s">
        <v>22</v>
      </c>
      <c r="B31" s="57"/>
      <c r="D31" s="54"/>
      <c r="E31" s="55"/>
      <c r="F31" s="55"/>
      <c r="G31" s="55"/>
      <c r="H31" s="55"/>
      <c r="I31" s="55"/>
      <c r="J31" s="55"/>
      <c r="K31" s="55"/>
      <c r="L31" s="55"/>
      <c r="M31" s="55"/>
      <c r="N31" s="55"/>
      <c r="O31" s="55"/>
      <c r="P31" s="55"/>
    </row>
    <row r="32" spans="1:16" s="53" customFormat="1" ht="16.5" customHeight="1" x14ac:dyDescent="0.15">
      <c r="D32" s="54"/>
      <c r="E32" s="55"/>
      <c r="F32" s="55"/>
      <c r="G32" s="55"/>
      <c r="H32" s="55"/>
      <c r="I32" s="55"/>
      <c r="J32" s="55"/>
      <c r="K32" s="55"/>
      <c r="L32" s="55"/>
      <c r="M32" s="55"/>
      <c r="N32" s="55"/>
      <c r="O32" s="55"/>
      <c r="P32" s="55"/>
    </row>
    <row r="33" spans="7:15" ht="16.5" customHeight="1" x14ac:dyDescent="0.15">
      <c r="G33" s="55"/>
      <c r="K33" s="55"/>
      <c r="O33" s="55"/>
    </row>
  </sheetData>
  <mergeCells count="24">
    <mergeCell ref="A8:A10"/>
    <mergeCell ref="B8:B10"/>
    <mergeCell ref="C8:C10"/>
    <mergeCell ref="D8:D10"/>
    <mergeCell ref="E8:H8"/>
    <mergeCell ref="E9:E10"/>
    <mergeCell ref="F9:F10"/>
    <mergeCell ref="G9:G10"/>
    <mergeCell ref="H9:H10"/>
    <mergeCell ref="H2:J2"/>
    <mergeCell ref="L4:P4"/>
    <mergeCell ref="L5:P5"/>
    <mergeCell ref="L6:P6"/>
    <mergeCell ref="N7:P7"/>
    <mergeCell ref="I8:L8"/>
    <mergeCell ref="M8:P8"/>
    <mergeCell ref="J9:J10"/>
    <mergeCell ref="K9:K10"/>
    <mergeCell ref="L9:L10"/>
    <mergeCell ref="I9:I10"/>
    <mergeCell ref="M9:M10"/>
    <mergeCell ref="N9:N10"/>
    <mergeCell ref="O9:O10"/>
    <mergeCell ref="P9:P10"/>
  </mergeCells>
  <phoneticPr fontId="3"/>
  <printOptions horizontalCentered="1"/>
  <pageMargins left="0.59055118110236227" right="0.59055118110236227" top="0.59055118110236227" bottom="0.59055118110236227" header="0.51181102362204722" footer="0.51181102362204722"/>
  <pageSetup paperSize="9" scale="7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返還（障害計画）</vt:lpstr>
      <vt:lpstr>返還【記載例】（障害計画）</vt:lpstr>
      <vt:lpstr>'返還（障害計画）'!Print_Area</vt:lpstr>
      <vt:lpstr>'返還【記載例】（障害計画）'!Print_Area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2023-03-30T02:12:45Z</dcterms:created>
  <dcterms:modified xsi:type="dcterms:W3CDTF">2023-05-12T01:07:27Z</dcterms:modified>
</cp:coreProperties>
</file>