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drawings/vmlDrawing1.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小学校" sheetId="1" state="visible" r:id="rId2"/>
  </sheets>
  <definedNames>
    <definedName function="false" hidden="false" localSheetId="0" name="_xlnm.Print_Area" vbProcedure="false">小学校!$A$1:$V$117</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Q117" authorId="0">
      <text>
        <r>
          <rPr>
            <sz val="11"/>
            <rFont val="ＭＳ Ｐゴシック"/>
            <family val="3"/>
            <charset val="128"/>
          </rPr>
          <t xml:space="preserve">IT推進課:
</t>
        </r>
      </text>
    </comment>
  </commentList>
</comments>
</file>

<file path=xl/sharedStrings.xml><?xml version="1.0" encoding="utf-8"?>
<sst xmlns="http://schemas.openxmlformats.org/spreadsheetml/2006/main" count="869" uniqueCount="755">
  <si>
    <r>
      <rPr>
        <b val="true"/>
        <sz val="14"/>
        <rFont val="ＭＳ ゴシック"/>
        <family val="3"/>
        <charset val="128"/>
      </rPr>
      <t xml:space="preserve">令和６年度</t>
    </r>
    <r>
      <rPr>
        <b val="true"/>
        <sz val="20"/>
        <rFont val="ＭＳ ゴシック"/>
        <family val="3"/>
        <charset val="128"/>
      </rPr>
      <t xml:space="preserve">　新　潟　市　立　学　校　一　覧</t>
    </r>
  </si>
  <si>
    <t xml:space="preserve">1  児童数・学級数及び職員数は、令和6年5月1日現在のものである。</t>
  </si>
  <si>
    <t xml:space="preserve">2　本務者のみ計上。（司書・調理員・用務員には、会計年度任用職員を含む）</t>
  </si>
  <si>
    <t xml:space="preserve">3  産休・育休・休職・病休で教諭等が休んでいてその代わりに臨時代替者が入っている場合、</t>
  </si>
  <si>
    <t xml:space="preserve">　 その臨時代替者の人数は計上していない。欠員補充は計上。</t>
  </si>
  <si>
    <t xml:space="preserve">小学校の部</t>
  </si>
  <si>
    <t xml:space="preserve">連　番</t>
  </si>
  <si>
    <t xml:space="preserve">学　番</t>
  </si>
  <si>
    <t xml:space="preserve">学 校 名</t>
  </si>
  <si>
    <t xml:space="preserve">児童数</t>
  </si>
  <si>
    <t xml:space="preserve">学級数</t>
  </si>
  <si>
    <t xml:space="preserve">　　　　　</t>
  </si>
  <si>
    <t xml:space="preserve">校長</t>
  </si>
  <si>
    <t xml:space="preserve">教頭</t>
  </si>
  <si>
    <t xml:space="preserve">主幹教諭・教諭・講師・助教諭</t>
  </si>
  <si>
    <t xml:space="preserve">養護教諭・養護助教諭</t>
  </si>
  <si>
    <t xml:space="preserve">栄養教諭等</t>
  </si>
  <si>
    <t xml:space="preserve">事務職員</t>
  </si>
  <si>
    <t xml:space="preserve">司書</t>
  </si>
  <si>
    <t xml:space="preserve">調理員</t>
  </si>
  <si>
    <t xml:space="preserve">用務員</t>
  </si>
  <si>
    <t xml:space="preserve">郵便番号</t>
  </si>
  <si>
    <t xml:space="preserve">所　在　地　　　　　　　　　　　　　　</t>
  </si>
  <si>
    <t xml:space="preserve">電　話</t>
  </si>
  <si>
    <t xml:space="preserve">F A X</t>
  </si>
  <si>
    <t xml:space="preserve">事務職員まで</t>
  </si>
  <si>
    <t xml:space="preserve">全て</t>
  </si>
  <si>
    <t xml:space="preserve">通　　常</t>
  </si>
  <si>
    <t xml:space="preserve">特
別
支
援</t>
  </si>
  <si>
    <t xml:space="preserve">校長氏名　</t>
  </si>
  <si>
    <t xml:space="preserve">松浜小学校</t>
  </si>
  <si>
    <t xml:space="preserve">小坂井秀行</t>
  </si>
  <si>
    <t xml:space="preserve">950-</t>
  </si>
  <si>
    <t xml:space="preserve">3126</t>
  </si>
  <si>
    <t xml:space="preserve">新潟市北区松浜３丁目</t>
  </si>
  <si>
    <t xml:space="preserve">１９番地１</t>
  </si>
  <si>
    <t xml:space="preserve">025-259-2045</t>
  </si>
  <si>
    <t xml:space="preserve">025-259-4146</t>
  </si>
  <si>
    <t xml:space="preserve">南浜小学校</t>
  </si>
  <si>
    <t xml:space="preserve">西方　俊也</t>
  </si>
  <si>
    <t xml:space="preserve">新潟市北区島見町</t>
  </si>
  <si>
    <t xml:space="preserve">２０７８番地</t>
  </si>
  <si>
    <t xml:space="preserve">025-255-2014</t>
  </si>
  <si>
    <t xml:space="preserve">025-255-4121</t>
  </si>
  <si>
    <t xml:space="preserve">太夫浜小学校</t>
  </si>
  <si>
    <t xml:space="preserve">中村　　 香</t>
  </si>
  <si>
    <t xml:space="preserve">新潟市北区太夫浜</t>
  </si>
  <si>
    <t xml:space="preserve">２０４５番地２</t>
  </si>
  <si>
    <t xml:space="preserve">025-259-2251</t>
  </si>
  <si>
    <t xml:space="preserve">025-258-6335</t>
  </si>
  <si>
    <t xml:space="preserve">濁川小学校</t>
  </si>
  <si>
    <t xml:space="preserve">髙島　　 純</t>
  </si>
  <si>
    <t xml:space="preserve">新潟市北区濁川</t>
  </si>
  <si>
    <t xml:space="preserve">２８４番地</t>
  </si>
  <si>
    <t xml:space="preserve">025-259-2136</t>
  </si>
  <si>
    <t xml:space="preserve">025-259-2956</t>
  </si>
  <si>
    <t xml:space="preserve">葛塚小学校</t>
  </si>
  <si>
    <t xml:space="preserve">藤井　正人</t>
  </si>
  <si>
    <t xml:space="preserve">新潟市北区川西３丁目</t>
  </si>
  <si>
    <t xml:space="preserve">９番２４号</t>
  </si>
  <si>
    <t xml:space="preserve">025-387-4165</t>
  </si>
  <si>
    <t xml:space="preserve">025-387-4166</t>
  </si>
  <si>
    <t xml:space="preserve">葛塚東小学校</t>
  </si>
  <si>
    <t xml:space="preserve">間　由香利</t>
  </si>
  <si>
    <t xml:space="preserve">新潟市北区朝日町４丁目</t>
  </si>
  <si>
    <t xml:space="preserve">１番２号</t>
  </si>
  <si>
    <t xml:space="preserve">025-386-8727</t>
  </si>
  <si>
    <t xml:space="preserve">025-386-7906</t>
  </si>
  <si>
    <t xml:space="preserve">木崎小学校</t>
  </si>
  <si>
    <t xml:space="preserve">島津　弘次</t>
  </si>
  <si>
    <t xml:space="preserve">新潟市北区木崎</t>
  </si>
  <si>
    <t xml:space="preserve">２９７３番地</t>
  </si>
  <si>
    <t xml:space="preserve">025-387-3365</t>
  </si>
  <si>
    <t xml:space="preserve">025-387-3973</t>
  </si>
  <si>
    <t xml:space="preserve">早通南小学校</t>
  </si>
  <si>
    <t xml:space="preserve">佐藤　伸一</t>
  </si>
  <si>
    <t xml:space="preserve">新潟市北区須戸１丁目</t>
  </si>
  <si>
    <t xml:space="preserve">１番地１</t>
  </si>
  <si>
    <t xml:space="preserve">025-386-2020</t>
  </si>
  <si>
    <t xml:space="preserve">025-386-7917</t>
  </si>
  <si>
    <t xml:space="preserve">岡方第一小学校</t>
  </si>
  <si>
    <t xml:space="preserve">川又　由香</t>
  </si>
  <si>
    <t xml:space="preserve">新潟市北区長戸呂</t>
  </si>
  <si>
    <t xml:space="preserve">９８５番地</t>
  </si>
  <si>
    <t xml:space="preserve">025-387-3335</t>
  </si>
  <si>
    <t xml:space="preserve">025-384-7216</t>
  </si>
  <si>
    <t xml:space="preserve">岡方第二小学校</t>
  </si>
  <si>
    <t xml:space="preserve">大原　康史</t>
  </si>
  <si>
    <t xml:space="preserve">新潟市北区森下</t>
  </si>
  <si>
    <t xml:space="preserve">１２２３番地</t>
  </si>
  <si>
    <t xml:space="preserve">025-387-3380</t>
  </si>
  <si>
    <t xml:space="preserve">025-384-7218</t>
  </si>
  <si>
    <t xml:space="preserve">山の下小学校</t>
  </si>
  <si>
    <t xml:space="preserve">本多　一貴</t>
  </si>
  <si>
    <t xml:space="preserve">0057</t>
  </si>
  <si>
    <t xml:space="preserve">新潟市東区山の下町</t>
  </si>
  <si>
    <t xml:space="preserve">８番５５号</t>
  </si>
  <si>
    <t xml:space="preserve">025-273-9366</t>
  </si>
  <si>
    <t xml:space="preserve">025-273-9367</t>
  </si>
  <si>
    <t xml:space="preserve">大形小学校</t>
  </si>
  <si>
    <t xml:space="preserve">板垣　　明</t>
  </si>
  <si>
    <t xml:space="preserve">0813</t>
  </si>
  <si>
    <t xml:space="preserve">新潟市東区大形本町</t>
  </si>
  <si>
    <t xml:space="preserve">２丁目６番１号</t>
  </si>
  <si>
    <t xml:space="preserve">025-273-5755</t>
  </si>
  <si>
    <t xml:space="preserve">025-273-5751</t>
  </si>
  <si>
    <t xml:space="preserve">中野山小学校</t>
  </si>
  <si>
    <t xml:space="preserve">増井　一久</t>
  </si>
  <si>
    <t xml:space="preserve">0841</t>
  </si>
  <si>
    <t xml:space="preserve">新潟市東区中野山１丁目</t>
  </si>
  <si>
    <t xml:space="preserve">025-276-0464</t>
  </si>
  <si>
    <t xml:space="preserve">025-276-4429</t>
  </si>
  <si>
    <t xml:space="preserve">木戸小学校</t>
  </si>
  <si>
    <t xml:space="preserve">貝沼　浩晃</t>
  </si>
  <si>
    <t xml:space="preserve">0861</t>
  </si>
  <si>
    <t xml:space="preserve">新潟市東区中山４丁目</t>
  </si>
  <si>
    <t xml:space="preserve">１番１号</t>
  </si>
  <si>
    <t xml:space="preserve">025-274-2367</t>
  </si>
  <si>
    <t xml:space="preserve">025-274-2368</t>
  </si>
  <si>
    <t xml:space="preserve">東山の下小学校</t>
  </si>
  <si>
    <t xml:space="preserve">小林　裕之</t>
  </si>
  <si>
    <t xml:space="preserve">0025</t>
  </si>
  <si>
    <t xml:space="preserve">新潟市東区藤見町１丁目</t>
  </si>
  <si>
    <t xml:space="preserve">２３番５７号</t>
  </si>
  <si>
    <t xml:space="preserve">025-273-2356</t>
  </si>
  <si>
    <t xml:space="preserve">025-273-2357</t>
  </si>
  <si>
    <t xml:space="preserve">桃山小学校</t>
  </si>
  <si>
    <t xml:space="preserve">栗田　　 貫</t>
  </si>
  <si>
    <t xml:space="preserve">0051</t>
  </si>
  <si>
    <t xml:space="preserve">新潟市東区桃山町２丁目</t>
  </si>
  <si>
    <t xml:space="preserve">２０４番地</t>
  </si>
  <si>
    <t xml:space="preserve">025-275-1251</t>
  </si>
  <si>
    <t xml:space="preserve">025-275-1252</t>
  </si>
  <si>
    <t xml:space="preserve">下山小学校</t>
  </si>
  <si>
    <t xml:space="preserve">坂内　　 徹</t>
  </si>
  <si>
    <t xml:space="preserve">0005</t>
  </si>
  <si>
    <t xml:space="preserve">新潟市東区太平２丁目</t>
  </si>
  <si>
    <t xml:space="preserve">１８番地</t>
  </si>
  <si>
    <t xml:space="preserve">025-273-0069</t>
  </si>
  <si>
    <t xml:space="preserve">025-273-4260</t>
  </si>
  <si>
    <t xml:space="preserve">牡丹山小学校</t>
  </si>
  <si>
    <t xml:space="preserve">中村　雅芳</t>
  </si>
  <si>
    <t xml:space="preserve">0872</t>
  </si>
  <si>
    <t xml:space="preserve">新潟市東区牡丹山６丁目</t>
  </si>
  <si>
    <t xml:space="preserve">１５番１号</t>
  </si>
  <si>
    <t xml:space="preserve">025-273-4258</t>
  </si>
  <si>
    <t xml:space="preserve">025-273-4259</t>
  </si>
  <si>
    <t xml:space="preserve">東中野山小学校</t>
  </si>
  <si>
    <t xml:space="preserve">竹石　一博</t>
  </si>
  <si>
    <t xml:space="preserve">0835</t>
  </si>
  <si>
    <t xml:space="preserve">新潟市東区猿ケ馬場</t>
  </si>
  <si>
    <t xml:space="preserve">９番地</t>
  </si>
  <si>
    <t xml:space="preserve">025-276-4121</t>
  </si>
  <si>
    <t xml:space="preserve">025-276-4122</t>
  </si>
  <si>
    <t xml:space="preserve">竹尾小学校</t>
  </si>
  <si>
    <t xml:space="preserve">羽田　雄偉</t>
  </si>
  <si>
    <t xml:space="preserve">0862</t>
  </si>
  <si>
    <t xml:space="preserve">新潟市東区竹尾２丁目</t>
  </si>
  <si>
    <t xml:space="preserve">１８番１号</t>
  </si>
  <si>
    <t xml:space="preserve">025-271-2628</t>
  </si>
  <si>
    <t xml:space="preserve">025-271-2629</t>
  </si>
  <si>
    <t xml:space="preserve">南中野山小学校</t>
  </si>
  <si>
    <t xml:space="preserve">堀川　善行</t>
  </si>
  <si>
    <t xml:space="preserve">新潟市東区中野山</t>
  </si>
  <si>
    <t xml:space="preserve">８６３番地１</t>
  </si>
  <si>
    <t xml:space="preserve">025-276-1753</t>
  </si>
  <si>
    <t xml:space="preserve">025-276-1699</t>
  </si>
  <si>
    <t xml:space="preserve">江南小学校</t>
  </si>
  <si>
    <t xml:space="preserve">藤田　　 滋</t>
  </si>
  <si>
    <t xml:space="preserve">0855</t>
  </si>
  <si>
    <t xml:space="preserve">新潟市東区江南５丁目</t>
  </si>
  <si>
    <t xml:space="preserve">025-286-2895</t>
  </si>
  <si>
    <t xml:space="preserve">025-286-2896</t>
  </si>
  <si>
    <t xml:space="preserve">浜浦小学校</t>
  </si>
  <si>
    <t xml:space="preserve">小林　圭一</t>
  </si>
  <si>
    <t xml:space="preserve">951-</t>
  </si>
  <si>
    <t xml:space="preserve">8151</t>
  </si>
  <si>
    <t xml:space="preserve">新潟市中央区浜浦町</t>
  </si>
  <si>
    <t xml:space="preserve">１丁目１番地</t>
  </si>
  <si>
    <t xml:space="preserve">025-266-3181</t>
  </si>
  <si>
    <t xml:space="preserve">025-266-3182</t>
  </si>
  <si>
    <t xml:space="preserve">関屋小学校</t>
  </si>
  <si>
    <t xml:space="preserve">川又　健司</t>
  </si>
  <si>
    <t xml:space="preserve">8127</t>
  </si>
  <si>
    <t xml:space="preserve">新潟市中央区関屋下川原町</t>
  </si>
  <si>
    <t xml:space="preserve">２丁目６６４番地</t>
  </si>
  <si>
    <t xml:space="preserve">025-266-2166</t>
  </si>
  <si>
    <t xml:space="preserve">025-266-2167</t>
  </si>
  <si>
    <t xml:space="preserve">鏡淵小学校</t>
  </si>
  <si>
    <t xml:space="preserve">後藤　和広</t>
  </si>
  <si>
    <t xml:space="preserve">8131</t>
  </si>
  <si>
    <t xml:space="preserve">新潟市中央区白山浦１丁目</t>
  </si>
  <si>
    <t xml:space="preserve">２０７番地３</t>
  </si>
  <si>
    <t xml:space="preserve">025-265-4111</t>
  </si>
  <si>
    <t xml:space="preserve">025-265-4112</t>
  </si>
  <si>
    <t xml:space="preserve">白山小学校</t>
  </si>
  <si>
    <t xml:space="preserve">金子　淳嗣</t>
  </si>
  <si>
    <t xml:space="preserve">8053</t>
  </si>
  <si>
    <t xml:space="preserve">新潟市中央区川端町１丁目</t>
  </si>
  <si>
    <t xml:space="preserve">１番地</t>
  </si>
  <si>
    <t xml:space="preserve">025-222-5111</t>
  </si>
  <si>
    <t xml:space="preserve">025-222-5112</t>
  </si>
  <si>
    <t xml:space="preserve">新潟小学校</t>
  </si>
  <si>
    <t xml:space="preserve">山田　浩之</t>
  </si>
  <si>
    <t xml:space="preserve">8106</t>
  </si>
  <si>
    <t xml:space="preserve">新潟市中央区東大畑通</t>
  </si>
  <si>
    <t xml:space="preserve">１番町６７９番地</t>
  </si>
  <si>
    <t xml:space="preserve">025-228-3059</t>
  </si>
  <si>
    <t xml:space="preserve">025-228-0189</t>
  </si>
  <si>
    <t xml:space="preserve">日和山小学校</t>
  </si>
  <si>
    <t xml:space="preserve">諸橋　　 智</t>
  </si>
  <si>
    <t xml:space="preserve">8071</t>
  </si>
  <si>
    <t xml:space="preserve">新潟市中央区栄町３丁目</t>
  </si>
  <si>
    <t xml:space="preserve">５９３０番地２</t>
  </si>
  <si>
    <t xml:space="preserve">025-229-3682</t>
  </si>
  <si>
    <t xml:space="preserve">025-229-3683</t>
  </si>
  <si>
    <t xml:space="preserve">万代長嶺小学校</t>
  </si>
  <si>
    <t xml:space="preserve">江口　滋</t>
  </si>
  <si>
    <t xml:space="preserve">0082</t>
  </si>
  <si>
    <t xml:space="preserve">新潟市中央区東万代町</t>
  </si>
  <si>
    <t xml:space="preserve">４番１号</t>
  </si>
  <si>
    <t xml:space="preserve">025-245-4488</t>
  </si>
  <si>
    <t xml:space="preserve">025-245-4489</t>
  </si>
  <si>
    <t xml:space="preserve">沼垂小学校</t>
  </si>
  <si>
    <t xml:space="preserve">門倉　純一</t>
  </si>
  <si>
    <t xml:space="preserve">0074</t>
  </si>
  <si>
    <t xml:space="preserve">新潟市中央区鏡が岡</t>
  </si>
  <si>
    <t xml:space="preserve">５番５号</t>
  </si>
  <si>
    <t xml:space="preserve">025-247-5326</t>
  </si>
  <si>
    <t xml:space="preserve">025-247-5327</t>
  </si>
  <si>
    <t xml:space="preserve">山潟小学校</t>
  </si>
  <si>
    <t xml:space="preserve">鈴木　   勉</t>
  </si>
  <si>
    <t xml:space="preserve">0925</t>
  </si>
  <si>
    <t xml:space="preserve">新潟市中央区弁天橋通</t>
  </si>
  <si>
    <t xml:space="preserve">３丁目３番１号</t>
  </si>
  <si>
    <t xml:space="preserve">025-286-6796</t>
  </si>
  <si>
    <t xml:space="preserve">025-286-4489</t>
  </si>
  <si>
    <t xml:space="preserve">上所小学校</t>
  </si>
  <si>
    <t xml:space="preserve">吉田　   亨</t>
  </si>
  <si>
    <t xml:space="preserve">0971</t>
  </si>
  <si>
    <t xml:space="preserve">新潟市中央区近江３丁目</t>
  </si>
  <si>
    <t xml:space="preserve">２番１号</t>
  </si>
  <si>
    <t xml:space="preserve">025-283-7258</t>
  </si>
  <si>
    <t xml:space="preserve">025-283-7259</t>
  </si>
  <si>
    <t xml:space="preserve">鳥屋野小学校</t>
  </si>
  <si>
    <t xml:space="preserve">本間　浩之</t>
  </si>
  <si>
    <t xml:space="preserve">0954</t>
  </si>
  <si>
    <t xml:space="preserve">新潟市中央区美咲町２丁目</t>
  </si>
  <si>
    <t xml:space="preserve">４番７号</t>
  </si>
  <si>
    <t xml:space="preserve">025-284-7253</t>
  </si>
  <si>
    <t xml:space="preserve">025-284-7256</t>
  </si>
  <si>
    <t xml:space="preserve">笹口小学校</t>
  </si>
  <si>
    <t xml:space="preserve">伊藤　秀昭</t>
  </si>
  <si>
    <t xml:space="preserve">0911</t>
  </si>
  <si>
    <t xml:space="preserve">新潟市中央区笹口</t>
  </si>
  <si>
    <t xml:space="preserve">２番４７号</t>
  </si>
  <si>
    <t xml:space="preserve">025-247-6218</t>
  </si>
  <si>
    <t xml:space="preserve">025-247-6219</t>
  </si>
  <si>
    <t xml:space="preserve">女池小学校</t>
  </si>
  <si>
    <t xml:space="preserve">土田　　亮</t>
  </si>
  <si>
    <t xml:space="preserve">0941</t>
  </si>
  <si>
    <t xml:space="preserve">新潟市中央区女池６丁目</t>
  </si>
  <si>
    <t xml:space="preserve">025-285-6795</t>
  </si>
  <si>
    <t xml:space="preserve">025-285-5520</t>
  </si>
  <si>
    <t xml:space="preserve">有明台小学校</t>
  </si>
  <si>
    <t xml:space="preserve">大矢　 　隆</t>
  </si>
  <si>
    <t xml:space="preserve">8145</t>
  </si>
  <si>
    <t xml:space="preserve">新潟市中央区有明台</t>
  </si>
  <si>
    <t xml:space="preserve">025-266-7176</t>
  </si>
  <si>
    <t xml:space="preserve">025-266-7177</t>
  </si>
  <si>
    <t xml:space="preserve">南万代小学校</t>
  </si>
  <si>
    <t xml:space="preserve">平山　 　誠</t>
  </si>
  <si>
    <t xml:space="preserve">0908</t>
  </si>
  <si>
    <t xml:space="preserve">新潟市中央区幸西４丁目</t>
  </si>
  <si>
    <t xml:space="preserve">025-244-1458</t>
  </si>
  <si>
    <t xml:space="preserve">025-245-3665</t>
  </si>
  <si>
    <t xml:space="preserve">上山小学校</t>
  </si>
  <si>
    <t xml:space="preserve">中谷　記子</t>
  </si>
  <si>
    <t xml:space="preserve">0945</t>
  </si>
  <si>
    <t xml:space="preserve">新潟市中央区女池上山1丁目</t>
  </si>
  <si>
    <t xml:space="preserve">１番地２８号</t>
  </si>
  <si>
    <t xml:space="preserve">025-284-5767</t>
  </si>
  <si>
    <t xml:space="preserve">025-284-5768</t>
  </si>
  <si>
    <t xml:space="preserve">桜が丘小学校</t>
  </si>
  <si>
    <t xml:space="preserve">中村　一彦</t>
  </si>
  <si>
    <t xml:space="preserve">0923</t>
  </si>
  <si>
    <t xml:space="preserve">新潟市中央区姥ケ山６丁目</t>
  </si>
  <si>
    <t xml:space="preserve">１番２１号</t>
  </si>
  <si>
    <t xml:space="preserve">025-286-2955</t>
  </si>
  <si>
    <t xml:space="preserve">025-286-2956</t>
  </si>
  <si>
    <t xml:space="preserve">紫竹山小学校</t>
  </si>
  <si>
    <t xml:space="preserve">風間　弘子</t>
  </si>
  <si>
    <t xml:space="preserve">0914</t>
  </si>
  <si>
    <t xml:space="preserve">新潟市中央区紫竹山１丁目</t>
  </si>
  <si>
    <t xml:space="preserve">１２番１号</t>
  </si>
  <si>
    <t xml:space="preserve">025-246-9225</t>
  </si>
  <si>
    <t xml:space="preserve">025-246-9226</t>
  </si>
  <si>
    <t xml:space="preserve">丸山小学校</t>
  </si>
  <si>
    <t xml:space="preserve">福原　清訓</t>
  </si>
  <si>
    <t xml:space="preserve">0115</t>
  </si>
  <si>
    <t xml:space="preserve">新潟市江南区丸山</t>
  </si>
  <si>
    <t xml:space="preserve">３００番地</t>
  </si>
  <si>
    <t xml:space="preserve">025-276-2601</t>
  </si>
  <si>
    <t xml:space="preserve">025-276-2762</t>
  </si>
  <si>
    <t xml:space="preserve">大淵小学校</t>
  </si>
  <si>
    <t xml:space="preserve">飯原　清仁</t>
  </si>
  <si>
    <t xml:space="preserve">0105</t>
  </si>
  <si>
    <t xml:space="preserve">新潟市江南区大淵</t>
  </si>
  <si>
    <t xml:space="preserve">１７６０番地１</t>
  </si>
  <si>
    <t xml:space="preserve">025-276-2631</t>
  </si>
  <si>
    <t xml:space="preserve">025-276-8399</t>
  </si>
  <si>
    <t xml:space="preserve">曽野木小学校</t>
  </si>
  <si>
    <t xml:space="preserve">保坂　章夫</t>
  </si>
  <si>
    <t xml:space="preserve">1134</t>
  </si>
  <si>
    <t xml:space="preserve">新潟市江南区天野２丁目</t>
  </si>
  <si>
    <t xml:space="preserve">７番１号</t>
  </si>
  <si>
    <t xml:space="preserve">025-280-6003</t>
  </si>
  <si>
    <t xml:space="preserve">025-280-6600</t>
  </si>
  <si>
    <t xml:space="preserve">両川小学校</t>
  </si>
  <si>
    <t xml:space="preserve">新田見　誠</t>
  </si>
  <si>
    <t xml:space="preserve">0324</t>
  </si>
  <si>
    <t xml:space="preserve">新潟市江南区酒屋町</t>
  </si>
  <si>
    <t xml:space="preserve">６８７番地１</t>
  </si>
  <si>
    <t xml:space="preserve">025-280-2046</t>
  </si>
  <si>
    <t xml:space="preserve">025-280-6751</t>
  </si>
  <si>
    <t xml:space="preserve">東曽野木小学校</t>
  </si>
  <si>
    <t xml:space="preserve">川口由美子</t>
  </si>
  <si>
    <t xml:space="preserve">1141</t>
  </si>
  <si>
    <t xml:space="preserve">新潟市江南区鐘木</t>
  </si>
  <si>
    <t xml:space="preserve">２１４番地１</t>
  </si>
  <si>
    <t xml:space="preserve">025-284-5998</t>
  </si>
  <si>
    <t xml:space="preserve">025-284-9974</t>
  </si>
  <si>
    <t xml:space="preserve">横越小学校</t>
  </si>
  <si>
    <t xml:space="preserve">音田　和行</t>
  </si>
  <si>
    <t xml:space="preserve">0208</t>
  </si>
  <si>
    <t xml:space="preserve">新潟市江南区横越中央</t>
  </si>
  <si>
    <t xml:space="preserve">６丁目３番１号</t>
  </si>
  <si>
    <t xml:space="preserve">025-385-3551</t>
  </si>
  <si>
    <t xml:space="preserve">025-385-4867</t>
  </si>
  <si>
    <t xml:space="preserve">亀田小学校</t>
  </si>
  <si>
    <t xml:space="preserve">渋谷　   徹</t>
  </si>
  <si>
    <t xml:space="preserve">0125</t>
  </si>
  <si>
    <t xml:space="preserve">新潟市江南区亀田新明町</t>
  </si>
  <si>
    <t xml:space="preserve">1丁目１番４６号</t>
  </si>
  <si>
    <t xml:space="preserve">025-381-6124</t>
  </si>
  <si>
    <t xml:space="preserve">025-381-6125</t>
  </si>
  <si>
    <t xml:space="preserve">早通小学校</t>
  </si>
  <si>
    <t xml:space="preserve">岡田　義則</t>
  </si>
  <si>
    <t xml:space="preserve">0168</t>
  </si>
  <si>
    <t xml:space="preserve">新潟市江南区早通</t>
  </si>
  <si>
    <t xml:space="preserve">５丁目７番２号</t>
  </si>
  <si>
    <t xml:space="preserve">025-381-2234</t>
  </si>
  <si>
    <t xml:space="preserve">025-381-2180</t>
  </si>
  <si>
    <t xml:space="preserve">亀田東小学校</t>
  </si>
  <si>
    <t xml:space="preserve">竹田　暢美</t>
  </si>
  <si>
    <t xml:space="preserve">0123</t>
  </si>
  <si>
    <t xml:space="preserve">新潟市江南区亀田水道町</t>
  </si>
  <si>
    <t xml:space="preserve">３丁目２番４５号</t>
  </si>
  <si>
    <t xml:space="preserve">025-381-4196</t>
  </si>
  <si>
    <t xml:space="preserve">025-381-4197</t>
  </si>
  <si>
    <t xml:space="preserve">亀田西小学校</t>
  </si>
  <si>
    <t xml:space="preserve">佐藤　晃彦</t>
  </si>
  <si>
    <t xml:space="preserve">0151</t>
  </si>
  <si>
    <t xml:space="preserve">新潟市江南区亀田四ツ興野</t>
  </si>
  <si>
    <t xml:space="preserve">４丁目１番１号</t>
  </si>
  <si>
    <t xml:space="preserve">025-382-3041</t>
  </si>
  <si>
    <t xml:space="preserve">025-382-3042</t>
  </si>
  <si>
    <t xml:space="preserve">新津第一小学校</t>
  </si>
  <si>
    <t xml:space="preserve">間嶋　　 哲</t>
  </si>
  <si>
    <t xml:space="preserve">956-</t>
  </si>
  <si>
    <t xml:space="preserve">0864</t>
  </si>
  <si>
    <t xml:space="preserve">新潟市秋葉区新津本町</t>
  </si>
  <si>
    <t xml:space="preserve">４丁目４番３号</t>
  </si>
  <si>
    <t xml:space="preserve">0250-22-0069</t>
  </si>
  <si>
    <t xml:space="preserve">0250-22-0983</t>
  </si>
  <si>
    <t xml:space="preserve">新津第二小学校</t>
  </si>
  <si>
    <t xml:space="preserve">風間　健二</t>
  </si>
  <si>
    <t xml:space="preserve">新潟市秋葉区新町２丁目</t>
  </si>
  <si>
    <t xml:space="preserve">３番地３号</t>
  </si>
  <si>
    <t xml:space="preserve">0250-22-0161</t>
  </si>
  <si>
    <t xml:space="preserve">0250-22-6506</t>
  </si>
  <si>
    <t xml:space="preserve">新津第三小学校</t>
  </si>
  <si>
    <t xml:space="preserve">戸田　道治</t>
  </si>
  <si>
    <t xml:space="preserve">0024</t>
  </si>
  <si>
    <t xml:space="preserve">新潟市秋葉区山谷町３丁目</t>
  </si>
  <si>
    <t xml:space="preserve">４７８５番地</t>
  </si>
  <si>
    <t xml:space="preserve">0250-24-5525</t>
  </si>
  <si>
    <t xml:space="preserve">0250-24-8720</t>
  </si>
  <si>
    <t xml:space="preserve">結小学校</t>
  </si>
  <si>
    <t xml:space="preserve">北村　 　宏</t>
  </si>
  <si>
    <t xml:space="preserve">0803</t>
  </si>
  <si>
    <t xml:space="preserve">新潟市秋葉区結</t>
  </si>
  <si>
    <t xml:space="preserve">１３２番地</t>
  </si>
  <si>
    <t xml:space="preserve">0250-22-0742</t>
  </si>
  <si>
    <t xml:space="preserve">0250-22-6512</t>
  </si>
  <si>
    <t xml:space="preserve">荻川小学校</t>
  </si>
  <si>
    <t xml:space="preserve">平田　伸一</t>
  </si>
  <si>
    <t xml:space="preserve">0011</t>
  </si>
  <si>
    <t xml:space="preserve">新潟市秋葉車場</t>
  </si>
  <si>
    <t xml:space="preserve">９２２番地１</t>
  </si>
  <si>
    <t xml:space="preserve">0250-25-2171</t>
  </si>
  <si>
    <t xml:space="preserve">0250-25-2172</t>
  </si>
  <si>
    <t xml:space="preserve">小合東小学校</t>
  </si>
  <si>
    <t xml:space="preserve">矢川　咲子</t>
  </si>
  <si>
    <t xml:space="preserve">0006</t>
  </si>
  <si>
    <t xml:space="preserve">新潟市秋葉区小戸上組</t>
  </si>
  <si>
    <t xml:space="preserve">２３４番地</t>
  </si>
  <si>
    <t xml:space="preserve">0250-22-0948</t>
  </si>
  <si>
    <t xml:space="preserve">0250-22-6516</t>
  </si>
  <si>
    <t xml:space="preserve">小合小学校</t>
  </si>
  <si>
    <t xml:space="preserve">松島慎一郎</t>
  </si>
  <si>
    <t xml:space="preserve">0046</t>
  </si>
  <si>
    <t xml:space="preserve">新潟市秋葉区出戸</t>
  </si>
  <si>
    <t xml:space="preserve">１８０番地</t>
  </si>
  <si>
    <t xml:space="preserve">0250-22-3015</t>
  </si>
  <si>
    <t xml:space="preserve">0250-22-6527</t>
  </si>
  <si>
    <t xml:space="preserve">金津小学校</t>
  </si>
  <si>
    <t xml:space="preserve">渡邉　敏尚</t>
  </si>
  <si>
    <t xml:space="preserve">0847</t>
  </si>
  <si>
    <t xml:space="preserve">新潟市秋葉区古津</t>
  </si>
  <si>
    <t xml:space="preserve">８８番地</t>
  </si>
  <si>
    <t xml:space="preserve">0250-22-0219</t>
  </si>
  <si>
    <t xml:space="preserve">0250-22-6528</t>
  </si>
  <si>
    <t xml:space="preserve">阿賀小学校</t>
  </si>
  <si>
    <t xml:space="preserve">上村　　 修</t>
  </si>
  <si>
    <t xml:space="preserve">0816</t>
  </si>
  <si>
    <t xml:space="preserve">新潟市秋葉区新津東町</t>
  </si>
  <si>
    <t xml:space="preserve">２丁目１３２５番地</t>
  </si>
  <si>
    <t xml:space="preserve">0250-22-0726</t>
  </si>
  <si>
    <t xml:space="preserve">0250-22-6530</t>
  </si>
  <si>
    <t xml:space="preserve">新関小学校</t>
  </si>
  <si>
    <t xml:space="preserve">齋藤　恵美</t>
  </si>
  <si>
    <t xml:space="preserve">0825</t>
  </si>
  <si>
    <t xml:space="preserve">新潟市秋葉区下新</t>
  </si>
  <si>
    <t xml:space="preserve">７６６番地</t>
  </si>
  <si>
    <t xml:space="preserve">0250-22-0995</t>
  </si>
  <si>
    <t xml:space="preserve">0250-22-6529</t>
  </si>
  <si>
    <t xml:space="preserve">小須戸小学校</t>
  </si>
  <si>
    <t xml:space="preserve">河野　健一</t>
  </si>
  <si>
    <t xml:space="preserve">0121</t>
  </si>
  <si>
    <t xml:space="preserve">新潟市秋葉区横川浜</t>
  </si>
  <si>
    <t xml:space="preserve">５４１番地１</t>
  </si>
  <si>
    <t xml:space="preserve">0250-38-3500</t>
  </si>
  <si>
    <t xml:space="preserve">0250-38-3501</t>
  </si>
  <si>
    <t xml:space="preserve">矢代田小学校</t>
  </si>
  <si>
    <t xml:space="preserve">鷲尾　健仁</t>
  </si>
  <si>
    <t xml:space="preserve">0113</t>
  </si>
  <si>
    <t xml:space="preserve">新潟市秋葉区矢代田</t>
  </si>
  <si>
    <t xml:space="preserve">５５９６番地</t>
  </si>
  <si>
    <t xml:space="preserve">0250-38-2233</t>
  </si>
  <si>
    <t xml:space="preserve">0250-38-2204</t>
  </si>
  <si>
    <t xml:space="preserve">新飯田小学校</t>
  </si>
  <si>
    <t xml:space="preserve">宮﨑　隆太</t>
  </si>
  <si>
    <t xml:space="preserve">1455</t>
  </si>
  <si>
    <t xml:space="preserve">新潟市南区新飯田</t>
  </si>
  <si>
    <t xml:space="preserve">１７９１番地</t>
  </si>
  <si>
    <t xml:space="preserve">025-374-2021</t>
  </si>
  <si>
    <t xml:space="preserve">025-374-2027</t>
  </si>
  <si>
    <t xml:space="preserve">茨曽根小学校</t>
  </si>
  <si>
    <t xml:space="preserve">引場　裕子</t>
  </si>
  <si>
    <t xml:space="preserve">1456</t>
  </si>
  <si>
    <t xml:space="preserve">新潟市南区茨曽根</t>
  </si>
  <si>
    <t xml:space="preserve">１４３２番地１</t>
  </si>
  <si>
    <t xml:space="preserve">025-375-2119</t>
  </si>
  <si>
    <t xml:space="preserve">025-375-1530</t>
  </si>
  <si>
    <t xml:space="preserve">庄瀬小学校</t>
  </si>
  <si>
    <t xml:space="preserve">平出　　 靖</t>
  </si>
  <si>
    <t xml:space="preserve">1445</t>
  </si>
  <si>
    <t xml:space="preserve">新潟市南区菱潟新田</t>
  </si>
  <si>
    <t xml:space="preserve">１９３番地</t>
  </si>
  <si>
    <t xml:space="preserve">025-372-2909</t>
  </si>
  <si>
    <t xml:space="preserve">025-372-2947</t>
  </si>
  <si>
    <t xml:space="preserve">小林小学校</t>
  </si>
  <si>
    <t xml:space="preserve">中川　日里</t>
  </si>
  <si>
    <t xml:space="preserve">1472</t>
  </si>
  <si>
    <t xml:space="preserve">新潟市南区浦梨</t>
  </si>
  <si>
    <t xml:space="preserve">２１５番地１</t>
  </si>
  <si>
    <t xml:space="preserve">025-372-2437</t>
  </si>
  <si>
    <t xml:space="preserve">025-372-2450</t>
  </si>
  <si>
    <t xml:space="preserve">白根小学校</t>
  </si>
  <si>
    <t xml:space="preserve">井浦　順子</t>
  </si>
  <si>
    <t xml:space="preserve">1217</t>
  </si>
  <si>
    <t xml:space="preserve">新潟市南区白根</t>
  </si>
  <si>
    <t xml:space="preserve">１４０７番地</t>
  </si>
  <si>
    <t xml:space="preserve">025-372-3145</t>
  </si>
  <si>
    <t xml:space="preserve">025-372-3147</t>
  </si>
  <si>
    <t xml:space="preserve">臼井小学校</t>
  </si>
  <si>
    <t xml:space="preserve">本間　和寿</t>
  </si>
  <si>
    <t xml:space="preserve">1412</t>
  </si>
  <si>
    <t xml:space="preserve">新潟市南区臼井</t>
  </si>
  <si>
    <t xml:space="preserve">４４８３番地</t>
  </si>
  <si>
    <t xml:space="preserve">025-373-5019</t>
  </si>
  <si>
    <t xml:space="preserve">025-372-4039</t>
  </si>
  <si>
    <t xml:space="preserve">大鷲小学校</t>
  </si>
  <si>
    <t xml:space="preserve">柴澤　明子</t>
  </si>
  <si>
    <t xml:space="preserve">1405</t>
  </si>
  <si>
    <t xml:space="preserve">新潟市南区東笠巻</t>
  </si>
  <si>
    <t xml:space="preserve">１２０２番地</t>
  </si>
  <si>
    <t xml:space="preserve">025-362-5431</t>
  </si>
  <si>
    <t xml:space="preserve">025-362-5554</t>
  </si>
  <si>
    <t xml:space="preserve">根岸小学校</t>
  </si>
  <si>
    <t xml:space="preserve">小川　和宏</t>
  </si>
  <si>
    <t xml:space="preserve">1247</t>
  </si>
  <si>
    <t xml:space="preserve">新潟市南区山崎興野</t>
  </si>
  <si>
    <t xml:space="preserve">２２８８番地</t>
  </si>
  <si>
    <t xml:space="preserve">025-362-6250</t>
  </si>
  <si>
    <t xml:space="preserve">025-362-1622</t>
  </si>
  <si>
    <t xml:space="preserve">大通小学校</t>
  </si>
  <si>
    <t xml:space="preserve">瀧澤　　 訓</t>
  </si>
  <si>
    <t xml:space="preserve">1202</t>
  </si>
  <si>
    <t xml:space="preserve">新潟市南区大通南５丁目</t>
  </si>
  <si>
    <t xml:space="preserve">５４２６番地</t>
  </si>
  <si>
    <t xml:space="preserve">025-362-5735</t>
  </si>
  <si>
    <t xml:space="preserve">025-362-6440</t>
  </si>
  <si>
    <t xml:space="preserve">味方小学校</t>
  </si>
  <si>
    <t xml:space="preserve">佐々木啓介</t>
  </si>
  <si>
    <t xml:space="preserve">1258</t>
  </si>
  <si>
    <t xml:space="preserve">新潟市南区吉江</t>
  </si>
  <si>
    <t xml:space="preserve">３７０番地</t>
  </si>
  <si>
    <t xml:space="preserve">025-373-3273</t>
  </si>
  <si>
    <t xml:space="preserve">025-373-3370</t>
  </si>
  <si>
    <t xml:space="preserve">月潟小学校</t>
  </si>
  <si>
    <t xml:space="preserve">逢坂　一郎</t>
  </si>
  <si>
    <t xml:space="preserve">1304</t>
  </si>
  <si>
    <t xml:space="preserve">新潟市南区月潟</t>
  </si>
  <si>
    <t xml:space="preserve">１４１０番地</t>
  </si>
  <si>
    <t xml:space="preserve">025-375-2046</t>
  </si>
  <si>
    <t xml:space="preserve">025-375-1404</t>
  </si>
  <si>
    <t xml:space="preserve">小針小学校</t>
  </si>
  <si>
    <t xml:space="preserve">荻野　真美</t>
  </si>
  <si>
    <t xml:space="preserve">2022</t>
  </si>
  <si>
    <t xml:space="preserve">新潟市西区小針２丁目</t>
  </si>
  <si>
    <t xml:space="preserve">３６番１号</t>
  </si>
  <si>
    <t xml:space="preserve">025-265-3231</t>
  </si>
  <si>
    <t xml:space="preserve">025-265-3232</t>
  </si>
  <si>
    <t xml:space="preserve">新通小学校</t>
  </si>
  <si>
    <t xml:space="preserve">浅野　秀之</t>
  </si>
  <si>
    <t xml:space="preserve">2041</t>
  </si>
  <si>
    <t xml:space="preserve">新潟市西区坂井東６丁目</t>
  </si>
  <si>
    <t xml:space="preserve">025-269-2004</t>
  </si>
  <si>
    <t xml:space="preserve">025-269-2810</t>
  </si>
  <si>
    <t xml:space="preserve">内野小学校</t>
  </si>
  <si>
    <t xml:space="preserve">山田里恵子</t>
  </si>
  <si>
    <t xml:space="preserve">2113</t>
  </si>
  <si>
    <t xml:space="preserve">新潟市西区内野山手２丁目</t>
  </si>
  <si>
    <t xml:space="preserve">１８番３６号</t>
  </si>
  <si>
    <t xml:space="preserve">025-262-3121</t>
  </si>
  <si>
    <t xml:space="preserve">025-262-3122</t>
  </si>
  <si>
    <t xml:space="preserve">　希望が丘分校</t>
  </si>
  <si>
    <t xml:space="preserve">2171</t>
  </si>
  <si>
    <t xml:space="preserve">新潟市西区五十嵐３の町</t>
  </si>
  <si>
    <t xml:space="preserve">９９５２番地</t>
  </si>
  <si>
    <t xml:space="preserve">025-262-2075</t>
  </si>
  <si>
    <t xml:space="preserve">025-262-2558</t>
  </si>
  <si>
    <t xml:space="preserve">木山小学校</t>
  </si>
  <si>
    <t xml:space="preserve">寺田　武文</t>
  </si>
  <si>
    <t xml:space="preserve">2252</t>
  </si>
  <si>
    <t xml:space="preserve">新潟市西区谷内</t>
  </si>
  <si>
    <t xml:space="preserve">１８８６番地</t>
  </si>
  <si>
    <t xml:space="preserve">025-239-2044</t>
  </si>
  <si>
    <t xml:space="preserve">025-239-3807</t>
  </si>
  <si>
    <t xml:space="preserve">赤塚小学校</t>
  </si>
  <si>
    <t xml:space="preserve">清水　良紀</t>
  </si>
  <si>
    <t xml:space="preserve">2261</t>
  </si>
  <si>
    <t xml:space="preserve">新潟市西区赤塚</t>
  </si>
  <si>
    <t xml:space="preserve">４４７８番地</t>
  </si>
  <si>
    <t xml:space="preserve">025-239-2019</t>
  </si>
  <si>
    <t xml:space="preserve">025-239-3803</t>
  </si>
  <si>
    <t xml:space="preserve">小瀬小学校</t>
  </si>
  <si>
    <t xml:space="preserve">布施　浩春</t>
  </si>
  <si>
    <t xml:space="preserve">2132</t>
  </si>
  <si>
    <t xml:space="preserve">新潟市西区小瀬</t>
  </si>
  <si>
    <t xml:space="preserve">６３７番地</t>
  </si>
  <si>
    <t xml:space="preserve">025-261-1401</t>
  </si>
  <si>
    <t xml:space="preserve">025-262-3105</t>
  </si>
  <si>
    <t xml:space="preserve">笠木小学校</t>
  </si>
  <si>
    <t xml:space="preserve">浅嶋　　 隆</t>
  </si>
  <si>
    <t xml:space="preserve">2123</t>
  </si>
  <si>
    <t xml:space="preserve">新潟市西区笠木</t>
  </si>
  <si>
    <t xml:space="preserve">１６９５番地</t>
  </si>
  <si>
    <t xml:space="preserve">025-262-2265</t>
  </si>
  <si>
    <t xml:space="preserve">025-262-2970</t>
  </si>
  <si>
    <t xml:space="preserve">青山小学校</t>
  </si>
  <si>
    <t xml:space="preserve">江口　陽子</t>
  </si>
  <si>
    <t xml:space="preserve">2071</t>
  </si>
  <si>
    <t xml:space="preserve">新潟市西区西有明町</t>
  </si>
  <si>
    <t xml:space="preserve">025-267-0433</t>
  </si>
  <si>
    <t xml:space="preserve">025-267-0434</t>
  </si>
  <si>
    <t xml:space="preserve">真砂小学校</t>
  </si>
  <si>
    <t xml:space="preserve">石塚　智久</t>
  </si>
  <si>
    <t xml:space="preserve">2074</t>
  </si>
  <si>
    <t xml:space="preserve">新潟市西区真砂３丁目</t>
  </si>
  <si>
    <t xml:space="preserve">２４番１号</t>
  </si>
  <si>
    <t xml:space="preserve">025-267-1850</t>
  </si>
  <si>
    <t xml:space="preserve">025-267-5212</t>
  </si>
  <si>
    <t xml:space="preserve">五十嵐小学校</t>
  </si>
  <si>
    <t xml:space="preserve">田辺　和明</t>
  </si>
  <si>
    <t xml:space="preserve">2064</t>
  </si>
  <si>
    <t xml:space="preserve">新潟市西区寺尾西４丁目</t>
  </si>
  <si>
    <t xml:space="preserve">２３番１号</t>
  </si>
  <si>
    <t xml:space="preserve">025-269-3117</t>
  </si>
  <si>
    <t xml:space="preserve">025-269-3118</t>
  </si>
  <si>
    <t xml:space="preserve">坂井輪小学校</t>
  </si>
  <si>
    <t xml:space="preserve">大江　剛</t>
  </si>
  <si>
    <t xml:space="preserve">新潟市西区坂井東１丁目</t>
  </si>
  <si>
    <t xml:space="preserve">025-231-3201</t>
  </si>
  <si>
    <t xml:space="preserve">025-231-1766</t>
  </si>
  <si>
    <t xml:space="preserve">坂井東小学校</t>
  </si>
  <si>
    <t xml:space="preserve">関　卓二</t>
  </si>
  <si>
    <t xml:space="preserve">新潟市西区坂井東５丁目</t>
  </si>
  <si>
    <t xml:space="preserve">１７番１号</t>
  </si>
  <si>
    <t xml:space="preserve">025-260-2117</t>
  </si>
  <si>
    <t xml:space="preserve">025-260-2118</t>
  </si>
  <si>
    <t xml:space="preserve">西内野小学校</t>
  </si>
  <si>
    <t xml:space="preserve">橋本　　忍</t>
  </si>
  <si>
    <t xml:space="preserve">2172</t>
  </si>
  <si>
    <t xml:space="preserve">新潟市西区内野上新町</t>
  </si>
  <si>
    <t xml:space="preserve">３０８番地１</t>
  </si>
  <si>
    <t xml:space="preserve">025-261-0480</t>
  </si>
  <si>
    <t xml:space="preserve">025-261-0780</t>
  </si>
  <si>
    <t xml:space="preserve">東青山小学校</t>
  </si>
  <si>
    <t xml:space="preserve">徳重　　 信</t>
  </si>
  <si>
    <t xml:space="preserve">2002</t>
  </si>
  <si>
    <t xml:space="preserve">新潟市西区青山</t>
  </si>
  <si>
    <t xml:space="preserve">２６１番地１</t>
  </si>
  <si>
    <t xml:space="preserve">025-231-9611</t>
  </si>
  <si>
    <t xml:space="preserve">025-231-9623</t>
  </si>
  <si>
    <t xml:space="preserve">大野小学校</t>
  </si>
  <si>
    <t xml:space="preserve">片山　敏郎</t>
  </si>
  <si>
    <t xml:space="preserve">1111</t>
  </si>
  <si>
    <t xml:space="preserve">新潟市西区大野町</t>
  </si>
  <si>
    <t xml:space="preserve">３１４０番地ノ乙</t>
  </si>
  <si>
    <t xml:space="preserve">025-377-2046</t>
  </si>
  <si>
    <t xml:space="preserve">025-377-0733</t>
  </si>
  <si>
    <t xml:space="preserve">黒埼南小学校</t>
  </si>
  <si>
    <t xml:space="preserve">林　なおみ</t>
  </si>
  <si>
    <t xml:space="preserve">1122</t>
  </si>
  <si>
    <t xml:space="preserve">新潟市西区木場</t>
  </si>
  <si>
    <t xml:space="preserve">９１１番地１</t>
  </si>
  <si>
    <t xml:space="preserve">025-370-1170</t>
  </si>
  <si>
    <t xml:space="preserve">025-377-1061</t>
  </si>
  <si>
    <t xml:space="preserve">山田小学校</t>
  </si>
  <si>
    <t xml:space="preserve">佐久間郁子</t>
  </si>
  <si>
    <t xml:space="preserve">1101</t>
  </si>
  <si>
    <t xml:space="preserve">新潟市西区山田</t>
  </si>
  <si>
    <t xml:space="preserve">２７８１番地２</t>
  </si>
  <si>
    <t xml:space="preserve">025-377-2114</t>
  </si>
  <si>
    <t xml:space="preserve">025-377-0707</t>
  </si>
  <si>
    <t xml:space="preserve">立仏小学校</t>
  </si>
  <si>
    <t xml:space="preserve">滝澤　　 豊</t>
  </si>
  <si>
    <t xml:space="preserve">1103</t>
  </si>
  <si>
    <t xml:space="preserve">新潟市西区立仏</t>
  </si>
  <si>
    <t xml:space="preserve">９５０番地</t>
  </si>
  <si>
    <t xml:space="preserve">025-377-5521</t>
  </si>
  <si>
    <t xml:space="preserve">025-377-0711</t>
  </si>
  <si>
    <t xml:space="preserve">新通つばさ小学校</t>
  </si>
  <si>
    <t xml:space="preserve">小林由希恵</t>
  </si>
  <si>
    <t xml:space="preserve">2037</t>
  </si>
  <si>
    <t xml:space="preserve">新潟市西区大野</t>
  </si>
  <si>
    <t xml:space="preserve">１３７番地</t>
  </si>
  <si>
    <t xml:space="preserve">025-201-7172</t>
  </si>
  <si>
    <t xml:space="preserve">025-260-7035</t>
  </si>
  <si>
    <t xml:space="preserve">岩室小学校</t>
  </si>
  <si>
    <t xml:space="preserve">山田　　淳</t>
  </si>
  <si>
    <t xml:space="preserve">953-</t>
  </si>
  <si>
    <t xml:space="preserve">0131</t>
  </si>
  <si>
    <t xml:space="preserve">新潟市西蒲区西長島</t>
  </si>
  <si>
    <t xml:space="preserve">５１０番地</t>
  </si>
  <si>
    <t xml:space="preserve">0256-82-2026</t>
  </si>
  <si>
    <t xml:space="preserve">0256-82-5748</t>
  </si>
  <si>
    <t xml:space="preserve">和納小学校</t>
  </si>
  <si>
    <t xml:space="preserve">坂井　隆一</t>
  </si>
  <si>
    <t xml:space="preserve">新潟市西蒲区和納</t>
  </si>
  <si>
    <t xml:space="preserve">１２１２番地</t>
  </si>
  <si>
    <t xml:space="preserve">0256-82-3028</t>
  </si>
  <si>
    <t xml:space="preserve">0256-82-5780</t>
  </si>
  <si>
    <t xml:space="preserve">曽根小学校</t>
  </si>
  <si>
    <t xml:space="preserve">古井丸裕三</t>
  </si>
  <si>
    <t xml:space="preserve">959-</t>
  </si>
  <si>
    <t xml:space="preserve">0422</t>
  </si>
  <si>
    <t xml:space="preserve">新潟市西蒲区曽根</t>
  </si>
  <si>
    <t xml:space="preserve">７５０番地</t>
  </si>
  <si>
    <t xml:space="preserve">0256-88-3128</t>
  </si>
  <si>
    <t xml:space="preserve">0256-88-3129</t>
  </si>
  <si>
    <t xml:space="preserve">鎧郷小学校</t>
  </si>
  <si>
    <t xml:space="preserve">坂井　　純</t>
  </si>
  <si>
    <t xml:space="preserve">0434</t>
  </si>
  <si>
    <t xml:space="preserve">新潟市西蒲区天竺堂</t>
  </si>
  <si>
    <t xml:space="preserve">４１２番地４</t>
  </si>
  <si>
    <t xml:space="preserve">0256-88-2121</t>
  </si>
  <si>
    <t xml:space="preserve">0256-88-3170</t>
  </si>
  <si>
    <t xml:space="preserve">升潟小学校</t>
  </si>
  <si>
    <t xml:space="preserve">藤﨑　直子</t>
  </si>
  <si>
    <t xml:space="preserve">0413</t>
  </si>
  <si>
    <t xml:space="preserve">新潟市西蒲区升潟</t>
  </si>
  <si>
    <t xml:space="preserve">２１７９番地</t>
  </si>
  <si>
    <t xml:space="preserve">0256-88-2581</t>
  </si>
  <si>
    <t xml:space="preserve">0256-88-2499</t>
  </si>
  <si>
    <t xml:space="preserve">潟東小学校</t>
  </si>
  <si>
    <t xml:space="preserve">八百板恵理子</t>
  </si>
  <si>
    <t xml:space="preserve">0515</t>
  </si>
  <si>
    <t xml:space="preserve">新潟市西蒲区三方</t>
  </si>
  <si>
    <t xml:space="preserve">２５０番地</t>
  </si>
  <si>
    <t xml:space="preserve">0256-86-2205</t>
  </si>
  <si>
    <t xml:space="preserve">0256-86-3665</t>
  </si>
  <si>
    <t xml:space="preserve">中之口東小学校</t>
  </si>
  <si>
    <t xml:space="preserve">大関　正人</t>
  </si>
  <si>
    <t xml:space="preserve">1325</t>
  </si>
  <si>
    <t xml:space="preserve">新潟市西蒲区小吉</t>
  </si>
  <si>
    <t xml:space="preserve">１１００番地</t>
  </si>
  <si>
    <t xml:space="preserve">025-375-2135</t>
  </si>
  <si>
    <t xml:space="preserve">025-375-2765</t>
  </si>
  <si>
    <t xml:space="preserve">中之口西小学校</t>
  </si>
  <si>
    <t xml:space="preserve">石山　博之</t>
  </si>
  <si>
    <t xml:space="preserve">1348</t>
  </si>
  <si>
    <t xml:space="preserve">新潟市西蒲区打越甲</t>
  </si>
  <si>
    <t xml:space="preserve">２４４番地</t>
  </si>
  <si>
    <t xml:space="preserve">025-375-3015</t>
  </si>
  <si>
    <t xml:space="preserve">025-375-3374</t>
  </si>
  <si>
    <t xml:space="preserve">越前小学校</t>
  </si>
  <si>
    <t xml:space="preserve">野口　 　学</t>
  </si>
  <si>
    <t xml:space="preserve">0012</t>
  </si>
  <si>
    <t xml:space="preserve">新潟市西蒲区越前浜</t>
  </si>
  <si>
    <t xml:space="preserve">４６７０番地</t>
  </si>
  <si>
    <t xml:space="preserve">0256-77-2052</t>
  </si>
  <si>
    <t xml:space="preserve">0256-77-2084</t>
  </si>
  <si>
    <t xml:space="preserve">松野尾小学校</t>
  </si>
  <si>
    <t xml:space="preserve">板垣　英樹</t>
  </si>
  <si>
    <t xml:space="preserve">0015</t>
  </si>
  <si>
    <t xml:space="preserve">新潟市西蒲区松野尾</t>
  </si>
  <si>
    <t xml:space="preserve">６９０番地</t>
  </si>
  <si>
    <t xml:space="preserve">0256-72-2811</t>
  </si>
  <si>
    <t xml:space="preserve">0256-72-2907</t>
  </si>
  <si>
    <t xml:space="preserve">巻南小学校</t>
  </si>
  <si>
    <t xml:space="preserve">山口　　潤</t>
  </si>
  <si>
    <t xml:space="preserve">0043</t>
  </si>
  <si>
    <t xml:space="preserve">新潟市西蒲区堀山新田</t>
  </si>
  <si>
    <t xml:space="preserve">１３０１番地</t>
  </si>
  <si>
    <t xml:space="preserve">0256-72-2067</t>
  </si>
  <si>
    <t xml:space="preserve">0256-72-2502</t>
  </si>
  <si>
    <t xml:space="preserve">漆山小学校</t>
  </si>
  <si>
    <t xml:space="preserve">塚田　康一</t>
  </si>
  <si>
    <t xml:space="preserve">0061</t>
  </si>
  <si>
    <t xml:space="preserve">新潟市西蒲区馬堀</t>
  </si>
  <si>
    <t xml:space="preserve">４５１５番地</t>
  </si>
  <si>
    <t xml:space="preserve">0256-73-2036</t>
  </si>
  <si>
    <t xml:space="preserve">0256-73-2093</t>
  </si>
  <si>
    <t xml:space="preserve">巻北小学校</t>
  </si>
  <si>
    <t xml:space="preserve">田中　正栄</t>
  </si>
  <si>
    <t xml:space="preserve">0023</t>
  </si>
  <si>
    <t xml:space="preserve">新潟市西蒲区竹野町</t>
  </si>
  <si>
    <t xml:space="preserve">１６３番地</t>
  </si>
  <si>
    <t xml:space="preserve">0256-72-6131</t>
  </si>
  <si>
    <t xml:space="preserve">0256-72-6132</t>
  </si>
  <si>
    <t xml:space="preserve">合　計</t>
  </si>
</sst>
</file>

<file path=xl/styles.xml><?xml version="1.0" encoding="utf-8"?>
<styleSheet xmlns="http://schemas.openxmlformats.org/spreadsheetml/2006/main">
  <numFmts count="6">
    <numFmt numFmtId="164" formatCode="General"/>
    <numFmt numFmtId="165" formatCode="@"/>
    <numFmt numFmtId="166" formatCode="0_);[RED]\(0\)"/>
    <numFmt numFmtId="167" formatCode="#,##0;&quot;△ &quot;#,##0"/>
    <numFmt numFmtId="168" formatCode="General"/>
    <numFmt numFmtId="169" formatCode="#,##0"/>
  </numFmts>
  <fonts count="16">
    <font>
      <sz val="11"/>
      <name val="ＭＳ Ｐゴシック"/>
      <family val="3"/>
      <charset val="128"/>
    </font>
    <font>
      <sz val="10"/>
      <name val="Arial"/>
      <family val="0"/>
      <charset val="128"/>
    </font>
    <font>
      <sz val="10"/>
      <name val="Arial"/>
      <family val="0"/>
      <charset val="128"/>
    </font>
    <font>
      <sz val="10"/>
      <name val="Arial"/>
      <family val="0"/>
      <charset val="128"/>
    </font>
    <font>
      <sz val="10"/>
      <name val="ＭＳ ゴシック"/>
      <family val="3"/>
      <charset val="128"/>
    </font>
    <font>
      <b val="true"/>
      <sz val="14"/>
      <name val="ＭＳ ゴシック"/>
      <family val="3"/>
      <charset val="128"/>
    </font>
    <font>
      <b val="true"/>
      <sz val="20"/>
      <name val="ＭＳ ゴシック"/>
      <family val="3"/>
      <charset val="128"/>
    </font>
    <font>
      <b val="true"/>
      <sz val="18"/>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11"/>
      <color rgb="FF000000"/>
      <name val="ＭＳ Ｐゴシック"/>
      <family val="3"/>
      <charset val="128"/>
    </font>
    <font>
      <sz val="10"/>
      <color rgb="FFFF0000"/>
      <name val="ＭＳ ゴシック"/>
      <family val="3"/>
      <charset val="128"/>
    </font>
    <font>
      <sz val="10"/>
      <color rgb="FF000000"/>
      <name val="ＭＳ ゴシック"/>
      <family val="3"/>
      <charset val="128"/>
    </font>
    <font>
      <sz val="9"/>
      <color rgb="FF000000"/>
      <name val="ＭＳ Ｐゴシック"/>
      <family val="3"/>
      <charset val="128"/>
    </font>
  </fonts>
  <fills count="3">
    <fill>
      <patternFill patternType="none"/>
    </fill>
    <fill>
      <patternFill patternType="gray125"/>
    </fill>
    <fill>
      <patternFill patternType="solid">
        <fgColor rgb="FFFFFFFF"/>
        <bgColor rgb="FFFFFFCC"/>
      </patternFill>
    </fill>
  </fills>
  <borders count="28">
    <border diagonalUp="false" diagonalDown="false">
      <left/>
      <right/>
      <top/>
      <bottom/>
      <diagonal/>
    </border>
    <border diagonalUp="false" diagonalDown="false">
      <left/>
      <right/>
      <top/>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hair"/>
      <top style="thin"/>
      <bottom style="hair"/>
      <diagonal/>
    </border>
    <border diagonalUp="false" diagonalDown="false">
      <left style="hair"/>
      <right/>
      <top style="thin"/>
      <bottom/>
      <diagonal/>
    </border>
    <border diagonalUp="false" diagonalDown="false">
      <left style="hair"/>
      <right/>
      <top style="thin"/>
      <bottom style="thin"/>
      <diagonal/>
    </border>
    <border diagonalUp="false" diagonalDown="false">
      <left style="hair"/>
      <right style="thin"/>
      <top style="thin"/>
      <bottom style="thin"/>
      <diagonal/>
    </border>
    <border diagonalUp="false" diagonalDown="false">
      <left style="thin"/>
      <right/>
      <top/>
      <bottom/>
      <diagonal/>
    </border>
    <border diagonalUp="false" diagonalDown="false">
      <left style="hair"/>
      <right style="hair"/>
      <top style="hair"/>
      <bottom style="thin"/>
      <diagonal/>
    </border>
    <border diagonalUp="false" diagonalDown="false">
      <left style="hair"/>
      <right/>
      <top/>
      <bottom/>
      <diagonal/>
    </border>
    <border diagonalUp="false" diagonalDown="false">
      <left style="thin"/>
      <right style="hair"/>
      <top style="thin"/>
      <bottom style="hair"/>
      <diagonal/>
    </border>
    <border diagonalUp="false" diagonalDown="false">
      <left/>
      <right style="hair"/>
      <top style="thin"/>
      <bottom style="hair"/>
      <diagonal/>
    </border>
    <border diagonalUp="false" diagonalDown="false">
      <left style="hair"/>
      <right/>
      <top style="thin"/>
      <bottom style="hair"/>
      <diagonal/>
    </border>
    <border diagonalUp="false" diagonalDown="false">
      <left style="hair"/>
      <right style="thin"/>
      <top style="thin"/>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right style="hair"/>
      <top style="hair"/>
      <bottom style="thin"/>
      <diagonal/>
    </border>
    <border diagonalUp="false" diagonalDown="false">
      <left style="hair"/>
      <right/>
      <top style="hair"/>
      <bottom style="thin"/>
      <diagonal/>
    </border>
    <border diagonalUp="false" diagonalDown="false">
      <left style="hair"/>
      <right style="thin"/>
      <top style="hair"/>
      <bottom style="thin"/>
      <diagonal/>
    </border>
    <border diagonalUp="false" diagonalDown="false">
      <left style="hair"/>
      <right/>
      <top/>
      <bottom style="thin"/>
      <diagonal/>
    </border>
    <border diagonalUp="false" diagonalDown="false">
      <left/>
      <right style="hair"/>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true">
      <alignment horizontal="center"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12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true"/>
      <protection locked="true" hidden="false"/>
    </xf>
    <xf numFmtId="165"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true"/>
      <protection locked="true" hidden="false"/>
    </xf>
    <xf numFmtId="164" fontId="9" fillId="0" borderId="0" xfId="0" applyFont="true" applyBorder="false" applyAlignment="true" applyProtection="true">
      <alignment horizontal="general" vertical="center" textRotation="0" wrapText="false" indent="0" shrinkToFit="tru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distributed" vertical="center" textRotation="255" wrapText="false" indent="0" shrinkToFit="true"/>
      <protection locked="true" hidden="false"/>
    </xf>
    <xf numFmtId="164" fontId="4" fillId="0" borderId="3" xfId="0" applyFont="true" applyBorder="true" applyAlignment="true" applyProtection="true">
      <alignment horizontal="distributed" vertical="center" textRotation="255" wrapText="false" indent="0" shrinkToFit="tru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255" wrapText="false" indent="0" shrinkToFit="false"/>
      <protection locked="true" hidden="false"/>
    </xf>
    <xf numFmtId="164" fontId="4" fillId="2" borderId="4" xfId="0" applyFont="true" applyBorder="true" applyAlignment="true" applyProtection="true">
      <alignment horizontal="center" vertical="center" textRotation="0" wrapText="false" indent="0" shrinkToFit="false"/>
      <protection locked="true" hidden="false"/>
    </xf>
    <xf numFmtId="164" fontId="4" fillId="2" borderId="5" xfId="0" applyFont="true" applyBorder="true" applyAlignment="true" applyProtection="true">
      <alignment horizontal="left" vertical="center" textRotation="0" wrapText="false" indent="0" shrinkToFit="false"/>
      <protection locked="true" hidden="false"/>
    </xf>
    <xf numFmtId="164" fontId="4" fillId="2" borderId="3" xfId="0" applyFont="true" applyBorder="true" applyAlignment="true" applyProtection="true">
      <alignment horizontal="center" vertical="distributed" textRotation="255" wrapText="true" indent="0" shrinkToFit="false"/>
      <protection locked="true" hidden="false"/>
    </xf>
    <xf numFmtId="164" fontId="11" fillId="2" borderId="3" xfId="0" applyFont="true" applyBorder="true" applyAlignment="true" applyProtection="true">
      <alignment horizontal="center" vertical="center" textRotation="255" wrapText="false" indent="0" shrinkToFit="tru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2" borderId="9" xfId="0" applyFont="true" applyBorder="true" applyAlignment="true" applyProtection="true">
      <alignment horizontal="distributed" vertical="center" textRotation="255" wrapText="true" indent="0" shrinkToFit="false"/>
      <protection locked="true" hidden="false"/>
    </xf>
    <xf numFmtId="164" fontId="4" fillId="2" borderId="9" xfId="0" applyFont="true" applyBorder="true" applyAlignment="true" applyProtection="true">
      <alignment horizontal="distributed" vertical="center" textRotation="0" wrapText="true" indent="0" shrinkToFit="false"/>
      <protection locked="true" hidden="false"/>
    </xf>
    <xf numFmtId="164" fontId="4" fillId="2" borderId="10" xfId="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true">
      <alignment horizontal="center" vertical="center" textRotation="0" wrapText="false" indent="0" shrinkToFit="true"/>
      <protection locked="true" hidden="false"/>
    </xf>
    <xf numFmtId="164" fontId="4" fillId="0" borderId="4" xfId="0" applyFont="true" applyBorder="true" applyAlignment="true" applyProtection="true">
      <alignment horizontal="center" vertical="center" textRotation="0" wrapText="false" indent="0" shrinkToFit="true"/>
      <protection locked="true" hidden="false"/>
    </xf>
    <xf numFmtId="164" fontId="4" fillId="0" borderId="4" xfId="0" applyFont="true" applyBorder="true" applyAlignment="true" applyProtection="true">
      <alignment horizontal="distributed" vertical="center" textRotation="0" wrapText="false" indent="0" shrinkToFit="true"/>
      <protection locked="true" hidden="false"/>
    </xf>
    <xf numFmtId="164" fontId="0" fillId="0" borderId="4" xfId="0" applyFont="false" applyBorder="true" applyAlignment="true" applyProtection="true">
      <alignment horizontal="center" vertical="center" textRotation="0" wrapText="false" indent="0" shrinkToFit="true"/>
      <protection locked="true" hidden="false"/>
    </xf>
    <xf numFmtId="164" fontId="0" fillId="0" borderId="4" xfId="0" applyFont="true" applyBorder="true" applyAlignment="true" applyProtection="true">
      <alignment horizontal="distributed" vertical="center" textRotation="0" wrapText="false" indent="0" shrinkToFit="true"/>
      <protection locked="true" hidden="false"/>
    </xf>
    <xf numFmtId="164" fontId="0" fillId="0" borderId="4" xfId="0" applyFont="true" applyBorder="true" applyAlignment="true" applyProtection="true">
      <alignment horizontal="center" vertical="center" textRotation="0" wrapText="false" indent="0" shrinkToFit="true"/>
      <protection locked="true" hidden="false"/>
    </xf>
    <xf numFmtId="166" fontId="0" fillId="0" borderId="4" xfId="0" applyFont="true" applyBorder="true" applyAlignment="true" applyProtection="true">
      <alignment horizontal="general" vertical="center" textRotation="0" wrapText="false" indent="0" shrinkToFit="true"/>
      <protection locked="true" hidden="false"/>
    </xf>
    <xf numFmtId="164" fontId="0" fillId="2" borderId="4" xfId="0" applyFont="true" applyBorder="true" applyAlignment="true" applyProtection="true">
      <alignment horizontal="center" vertical="center" textRotation="0" wrapText="false" indent="0" shrinkToFit="true"/>
      <protection locked="true" hidden="false"/>
    </xf>
    <xf numFmtId="167" fontId="0" fillId="0" borderId="12" xfId="0" applyFont="true" applyBorder="true" applyAlignment="true" applyProtection="true">
      <alignment horizontal="center" vertical="center" textRotation="0" wrapText="false" indent="0" shrinkToFit="true"/>
      <protection locked="true" hidden="false"/>
    </xf>
    <xf numFmtId="165" fontId="4" fillId="0" borderId="13" xfId="0" applyFont="true" applyBorder="true" applyAlignment="true" applyProtection="true">
      <alignment horizontal="right" vertical="center" textRotation="0" wrapText="false" indent="0" shrinkToFit="true"/>
      <protection locked="true" hidden="false"/>
    </xf>
    <xf numFmtId="165" fontId="4" fillId="0" borderId="13" xfId="0" applyFont="true" applyBorder="true" applyAlignment="true" applyProtection="true">
      <alignment horizontal="left" vertical="center" textRotation="0" wrapText="false" indent="0" shrinkToFit="true"/>
      <protection locked="true" hidden="false"/>
    </xf>
    <xf numFmtId="164" fontId="4" fillId="0" borderId="13" xfId="0" applyFont="true" applyBorder="true" applyAlignment="true" applyProtection="true">
      <alignment horizontal="general" vertical="center" textRotation="0" wrapText="false" indent="0" shrinkToFit="true"/>
      <protection locked="true" hidden="false"/>
    </xf>
    <xf numFmtId="164" fontId="4" fillId="0" borderId="12" xfId="0" applyFont="true" applyBorder="true" applyAlignment="true" applyProtection="true">
      <alignment horizontal="left" vertical="center" textRotation="0" wrapText="false" indent="0" shrinkToFit="true"/>
      <protection locked="true" hidden="false"/>
    </xf>
    <xf numFmtId="164" fontId="4" fillId="0" borderId="13" xfId="0" applyFont="true" applyBorder="true" applyAlignment="true" applyProtection="true">
      <alignment horizontal="center" vertical="center" textRotation="0" wrapText="false" indent="0" shrinkToFit="true"/>
      <protection locked="true" hidden="false"/>
    </xf>
    <xf numFmtId="164" fontId="4" fillId="0" borderId="14" xfId="0" applyFont="true" applyBorder="true" applyAlignment="true" applyProtection="true">
      <alignment horizontal="center" vertical="center" textRotation="0" wrapText="false" indent="0" shrinkToFit="true"/>
      <protection locked="true" hidden="false"/>
    </xf>
    <xf numFmtId="168" fontId="4" fillId="0" borderId="0" xfId="0" applyFont="true" applyBorder="false" applyAlignment="true" applyProtection="true">
      <alignment horizontal="general" vertical="center" textRotation="0" wrapText="false" indent="0" shrinkToFit="true"/>
      <protection locked="true" hidden="false"/>
    </xf>
    <xf numFmtId="166" fontId="4" fillId="0" borderId="0" xfId="0" applyFont="true" applyBorder="false" applyAlignment="true" applyProtection="true">
      <alignment horizontal="general" vertical="center" textRotation="0" wrapText="false" indent="0" shrinkToFit="true"/>
      <protection locked="true" hidden="false"/>
    </xf>
    <xf numFmtId="164" fontId="4" fillId="0" borderId="15" xfId="0" applyFont="true" applyBorder="true" applyAlignment="true" applyProtection="true">
      <alignment horizontal="center" vertical="center" textRotation="0" wrapText="false" indent="0" shrinkToFit="true"/>
      <protection locked="true" hidden="false"/>
    </xf>
    <xf numFmtId="164" fontId="4" fillId="0" borderId="16" xfId="0" applyFont="true" applyBorder="true" applyAlignment="true" applyProtection="true">
      <alignment horizontal="center" vertical="center" textRotation="0" wrapText="false" indent="0" shrinkToFit="true"/>
      <protection locked="true" hidden="false"/>
    </xf>
    <xf numFmtId="164" fontId="4" fillId="0" borderId="16" xfId="0" applyFont="true" applyBorder="true" applyAlignment="true" applyProtection="true">
      <alignment horizontal="distributed" vertical="center" textRotation="0" wrapText="false" indent="0" shrinkToFit="true"/>
      <protection locked="true" hidden="false"/>
    </xf>
    <xf numFmtId="164" fontId="0" fillId="0" borderId="16" xfId="0" applyFont="false" applyBorder="true" applyAlignment="true" applyProtection="true">
      <alignment horizontal="center" vertical="center" textRotation="0" wrapText="false" indent="0" shrinkToFit="true"/>
      <protection locked="true" hidden="false"/>
    </xf>
    <xf numFmtId="164" fontId="12" fillId="2" borderId="16" xfId="0" applyFont="true" applyBorder="true" applyAlignment="true" applyProtection="true">
      <alignment horizontal="distributed" vertical="center" textRotation="0" wrapText="false" indent="0" shrinkToFit="false"/>
      <protection locked="true" hidden="false"/>
    </xf>
    <xf numFmtId="164" fontId="0" fillId="2" borderId="16" xfId="0" applyFont="true" applyBorder="true" applyAlignment="true" applyProtection="true">
      <alignment horizontal="center" vertical="center" textRotation="0" wrapText="false" indent="0" shrinkToFit="true"/>
      <protection locked="true" hidden="false"/>
    </xf>
    <xf numFmtId="166" fontId="0" fillId="2" borderId="16" xfId="0" applyFont="true" applyBorder="true" applyAlignment="true" applyProtection="true">
      <alignment horizontal="general" vertical="center" textRotation="0" wrapText="false" indent="0" shrinkToFit="true"/>
      <protection locked="true" hidden="false"/>
    </xf>
    <xf numFmtId="167" fontId="0" fillId="0" borderId="17" xfId="0" applyFont="true" applyBorder="true" applyAlignment="true" applyProtection="true">
      <alignment horizontal="center" vertical="center" textRotation="0" wrapText="false" indent="0" shrinkToFit="true"/>
      <protection locked="true" hidden="false"/>
    </xf>
    <xf numFmtId="164" fontId="0" fillId="0" borderId="16" xfId="0" applyFont="true" applyBorder="true" applyAlignment="true" applyProtection="true">
      <alignment horizontal="center" vertical="center" textRotation="0" wrapText="false" indent="0" shrinkToFit="true"/>
      <protection locked="true" hidden="false"/>
    </xf>
    <xf numFmtId="165" fontId="4" fillId="0" borderId="18" xfId="0" applyFont="true" applyBorder="true" applyAlignment="true" applyProtection="true">
      <alignment horizontal="right" vertical="center" textRotation="0" wrapText="false" indent="0" shrinkToFit="true"/>
      <protection locked="true" hidden="false"/>
    </xf>
    <xf numFmtId="165" fontId="4" fillId="0" borderId="18" xfId="0" applyFont="true" applyBorder="true" applyAlignment="true" applyProtection="true">
      <alignment horizontal="left" vertical="center" textRotation="0" wrapText="false" indent="0" shrinkToFit="true"/>
      <protection locked="true" hidden="false"/>
    </xf>
    <xf numFmtId="164" fontId="4" fillId="0" borderId="18" xfId="0" applyFont="true" applyBorder="true" applyAlignment="true" applyProtection="true">
      <alignment horizontal="general" vertical="center" textRotation="0" wrapText="false" indent="0" shrinkToFit="true"/>
      <protection locked="true" hidden="false"/>
    </xf>
    <xf numFmtId="164" fontId="4" fillId="0" borderId="17" xfId="0" applyFont="true" applyBorder="true" applyAlignment="true" applyProtection="true">
      <alignment horizontal="left" vertical="center" textRotation="0" wrapText="false" indent="0" shrinkToFit="true"/>
      <protection locked="true" hidden="false"/>
    </xf>
    <xf numFmtId="164" fontId="4" fillId="0" borderId="18" xfId="0" applyFont="true" applyBorder="true" applyAlignment="true" applyProtection="true">
      <alignment horizontal="center" vertical="center" textRotation="0" wrapText="false" indent="0" shrinkToFit="true"/>
      <protection locked="true" hidden="false"/>
    </xf>
    <xf numFmtId="164" fontId="4" fillId="0" borderId="19" xfId="0" applyFont="true" applyBorder="true" applyAlignment="true" applyProtection="true">
      <alignment horizontal="center" vertical="center" textRotation="0" wrapText="false" indent="0" shrinkToFit="true"/>
      <protection locked="true" hidden="false"/>
    </xf>
    <xf numFmtId="164" fontId="0" fillId="2" borderId="16" xfId="0" applyFont="true" applyBorder="true" applyAlignment="true" applyProtection="true">
      <alignment horizontal="distributed" vertical="center" textRotation="0" wrapText="false" indent="0" shrinkToFit="true"/>
      <protection locked="true" hidden="false"/>
    </xf>
    <xf numFmtId="164" fontId="4" fillId="0" borderId="18" xfId="0" applyFont="true" applyBorder="true" applyAlignment="true" applyProtection="true">
      <alignment horizontal="left" vertical="center" textRotation="0" wrapText="false" indent="0" shrinkToFit="true"/>
      <protection locked="true" hidden="false"/>
    </xf>
    <xf numFmtId="164" fontId="12" fillId="2" borderId="16" xfId="22" applyFont="true" applyBorder="true" applyAlignment="true" applyProtection="true">
      <alignment horizontal="distributed" vertical="center" textRotation="0" wrapText="false" indent="0" shrinkToFit="true"/>
      <protection locked="true" hidden="false"/>
    </xf>
    <xf numFmtId="164" fontId="4" fillId="0" borderId="16" xfId="0" applyFont="true" applyBorder="true" applyAlignment="true" applyProtection="true">
      <alignment horizontal="distributed" vertical="distributed" textRotation="0" wrapText="true" indent="0" shrinkToFit="true"/>
      <protection locked="true" hidden="false"/>
    </xf>
    <xf numFmtId="164" fontId="4" fillId="2" borderId="16" xfId="0" applyFont="true" applyBorder="true" applyAlignment="true" applyProtection="true">
      <alignment horizontal="distributed" vertical="center" textRotation="0" wrapText="false" indent="0" shrinkToFit="true"/>
      <protection locked="true" hidden="false"/>
    </xf>
    <xf numFmtId="164" fontId="4" fillId="2" borderId="16" xfId="21" applyFont="true" applyBorder="true" applyAlignment="true" applyProtection="true">
      <alignment horizontal="distributed" vertical="center" textRotation="0" wrapText="false" indent="0" shrinkToFit="true"/>
      <protection locked="true" hidden="false"/>
    </xf>
    <xf numFmtId="166" fontId="4" fillId="0" borderId="0" xfId="0" applyFont="true" applyBorder="false" applyAlignment="true" applyProtection="true">
      <alignment horizontal="general" vertical="center" textRotation="0" wrapText="false" indent="0" shrinkToFit="true"/>
      <protection locked="true" hidden="false"/>
    </xf>
    <xf numFmtId="165" fontId="4" fillId="0" borderId="16" xfId="0" applyFont="true" applyBorder="true" applyAlignment="true" applyProtection="true">
      <alignment horizontal="left" vertical="center" textRotation="0" wrapText="false" indent="0" shrinkToFit="true"/>
      <protection locked="true" hidden="false"/>
    </xf>
    <xf numFmtId="164" fontId="4" fillId="2" borderId="16" xfId="0" applyFont="true" applyBorder="true" applyAlignment="true" applyProtection="true">
      <alignment horizontal="center" vertical="center" textRotation="0" wrapText="false" indent="0" shrinkToFit="true"/>
      <protection locked="true" hidden="false"/>
    </xf>
    <xf numFmtId="164" fontId="0" fillId="2" borderId="16" xfId="0" applyFont="false" applyBorder="true" applyAlignment="true" applyProtection="true">
      <alignment horizontal="center" vertical="center" textRotation="0" wrapText="false" indent="0" shrinkToFit="true"/>
      <protection locked="true" hidden="false"/>
    </xf>
    <xf numFmtId="165" fontId="4" fillId="2" borderId="18" xfId="0" applyFont="true" applyBorder="true" applyAlignment="true" applyProtection="true">
      <alignment horizontal="right" vertical="center" textRotation="0" wrapText="false" indent="0" shrinkToFit="true"/>
      <protection locked="true" hidden="false"/>
    </xf>
    <xf numFmtId="165" fontId="4" fillId="2" borderId="18" xfId="0" applyFont="true" applyBorder="true" applyAlignment="true" applyProtection="true">
      <alignment horizontal="left" vertical="center" textRotation="0" wrapText="false" indent="0" shrinkToFit="true"/>
      <protection locked="true" hidden="false"/>
    </xf>
    <xf numFmtId="164" fontId="4" fillId="2" borderId="18" xfId="0" applyFont="true" applyBorder="true" applyAlignment="true" applyProtection="true">
      <alignment horizontal="left" vertical="center" textRotation="0" wrapText="false" indent="0" shrinkToFit="true"/>
      <protection locked="true" hidden="false"/>
    </xf>
    <xf numFmtId="164" fontId="4" fillId="2" borderId="17" xfId="0" applyFont="true" applyBorder="true" applyAlignment="true" applyProtection="true">
      <alignment horizontal="left" vertical="center" textRotation="0" wrapText="false" indent="0" shrinkToFit="true"/>
      <protection locked="true" hidden="false"/>
    </xf>
    <xf numFmtId="164" fontId="4" fillId="2" borderId="18" xfId="0" applyFont="true" applyBorder="true" applyAlignment="true" applyProtection="true">
      <alignment horizontal="center" vertical="center" textRotation="0" wrapText="false" indent="0" shrinkToFit="true"/>
      <protection locked="true" hidden="false"/>
    </xf>
    <xf numFmtId="164" fontId="4" fillId="2" borderId="19" xfId="0" applyFont="true" applyBorder="true" applyAlignment="true" applyProtection="true">
      <alignment horizontal="center" vertical="center" textRotation="0" wrapText="false" indent="0" shrinkToFit="true"/>
      <protection locked="true" hidden="false"/>
    </xf>
    <xf numFmtId="168" fontId="4" fillId="2" borderId="0" xfId="0" applyFont="true" applyBorder="false" applyAlignment="true" applyProtection="true">
      <alignment horizontal="general" vertical="center" textRotation="0" wrapText="false" indent="0" shrinkToFit="true"/>
      <protection locked="true" hidden="false"/>
    </xf>
    <xf numFmtId="166" fontId="4" fillId="2" borderId="0" xfId="0" applyFont="true" applyBorder="false" applyAlignment="true" applyProtection="true">
      <alignment horizontal="general" vertical="center" textRotation="0" wrapText="false" indent="0" shrinkToFit="true"/>
      <protection locked="true" hidden="false"/>
    </xf>
    <xf numFmtId="164" fontId="12" fillId="2" borderId="16" xfId="0" applyFont="true" applyBorder="true" applyAlignment="true" applyProtection="true">
      <alignment horizontal="distributed" vertical="center" textRotation="0" wrapText="false" indent="0" shrinkToFit="true"/>
      <protection locked="true" hidden="false"/>
    </xf>
    <xf numFmtId="165" fontId="4" fillId="0" borderId="17" xfId="0" applyFont="true" applyBorder="true" applyAlignment="true" applyProtection="true">
      <alignment horizontal="left" vertical="center" textRotation="0" wrapText="false" indent="0" shrinkToFit="true"/>
      <protection locked="true" hidden="false"/>
    </xf>
    <xf numFmtId="164" fontId="0" fillId="2" borderId="16" xfId="0" applyFont="true" applyBorder="true" applyAlignment="true" applyProtection="true">
      <alignment horizontal="distributed" vertical="center" textRotation="0" wrapText="false" indent="0" shrinkToFit="false"/>
      <protection locked="true" hidden="false"/>
    </xf>
    <xf numFmtId="164" fontId="13" fillId="0" borderId="16" xfId="0" applyFont="true" applyBorder="true" applyAlignment="true" applyProtection="true">
      <alignment horizontal="center" vertical="center" textRotation="0" wrapText="false" indent="0" shrinkToFit="true"/>
      <protection locked="true" hidden="false"/>
    </xf>
    <xf numFmtId="164" fontId="4" fillId="0" borderId="16" xfId="0" applyFont="true" applyBorder="true" applyAlignment="true" applyProtection="true">
      <alignment horizontal="general" vertical="center" textRotation="0" wrapText="false" indent="0" shrinkToFit="true"/>
      <protection locked="true" hidden="false"/>
    </xf>
    <xf numFmtId="164" fontId="9" fillId="2" borderId="16" xfId="0" applyFont="true" applyBorder="true" applyAlignment="true" applyProtection="true">
      <alignment horizontal="distributed" vertical="center" textRotation="0" wrapText="false" indent="0" shrinkToFit="true"/>
      <protection locked="true" hidden="false"/>
    </xf>
    <xf numFmtId="164" fontId="11" fillId="0" borderId="16" xfId="0" applyFont="true" applyBorder="true" applyAlignment="true" applyProtection="true">
      <alignment horizontal="distributed" vertical="center" textRotation="0" wrapText="false" indent="0" shrinkToFit="true"/>
      <protection locked="true" hidden="false"/>
    </xf>
    <xf numFmtId="165" fontId="4" fillId="0" borderId="18" xfId="23" applyFont="true" applyBorder="true" applyAlignment="true" applyProtection="true">
      <alignment horizontal="right" vertical="center" textRotation="0" wrapText="false" indent="0" shrinkToFit="true"/>
      <protection locked="true" hidden="false"/>
    </xf>
    <xf numFmtId="165" fontId="4" fillId="0" borderId="17" xfId="23" applyFont="true" applyBorder="true" applyAlignment="true" applyProtection="true">
      <alignment horizontal="left" vertical="center" textRotation="0" wrapText="false" indent="0" shrinkToFit="true"/>
      <protection locked="true" hidden="false"/>
    </xf>
    <xf numFmtId="164" fontId="14" fillId="0" borderId="18" xfId="23" applyFont="true" applyBorder="true" applyAlignment="true" applyProtection="true">
      <alignment horizontal="left" vertical="center" textRotation="0" wrapText="false" indent="0" shrinkToFit="true"/>
      <protection locked="true" hidden="false"/>
    </xf>
    <xf numFmtId="164" fontId="14" fillId="0" borderId="17" xfId="23" applyFont="true" applyBorder="true" applyAlignment="true" applyProtection="true">
      <alignment horizontal="left" vertical="center" textRotation="0" wrapText="false" indent="0" shrinkToFit="true"/>
      <protection locked="true" hidden="false"/>
    </xf>
    <xf numFmtId="164" fontId="14" fillId="0" borderId="18" xfId="23" applyFont="true" applyBorder="true" applyAlignment="true" applyProtection="true">
      <alignment horizontal="center" vertical="center" textRotation="0" wrapText="false" indent="0" shrinkToFit="true"/>
      <protection locked="true" hidden="false"/>
    </xf>
    <xf numFmtId="164" fontId="14" fillId="0" borderId="19" xfId="23" applyFont="true" applyBorder="true" applyAlignment="true" applyProtection="true">
      <alignment horizontal="center" vertical="center" textRotation="0" wrapText="false" indent="0" shrinkToFit="true"/>
      <protection locked="true" hidden="false"/>
    </xf>
    <xf numFmtId="164" fontId="4" fillId="0" borderId="20" xfId="0" applyFont="true" applyBorder="true" applyAlignment="true" applyProtection="true">
      <alignment horizontal="center" vertical="center" textRotation="0" wrapText="false" indent="0" shrinkToFit="true"/>
      <protection locked="true" hidden="false"/>
    </xf>
    <xf numFmtId="164" fontId="4" fillId="0" borderId="9" xfId="0" applyFont="true" applyBorder="true" applyAlignment="true" applyProtection="true">
      <alignment horizontal="center" vertical="center" textRotation="0" wrapText="false" indent="0" shrinkToFit="true"/>
      <protection locked="true" hidden="false"/>
    </xf>
    <xf numFmtId="164" fontId="4" fillId="0" borderId="9" xfId="0" applyFont="true" applyBorder="true" applyAlignment="true" applyProtection="true">
      <alignment horizontal="distributed" vertical="center" textRotation="0" wrapText="false" indent="0" shrinkToFit="true"/>
      <protection locked="true" hidden="false"/>
    </xf>
    <xf numFmtId="164" fontId="0" fillId="0" borderId="9" xfId="0" applyFont="false" applyBorder="true" applyAlignment="true" applyProtection="true">
      <alignment horizontal="center" vertical="center" textRotation="0" wrapText="false" indent="0" shrinkToFit="true"/>
      <protection locked="true" hidden="false"/>
    </xf>
    <xf numFmtId="164" fontId="0" fillId="2" borderId="9" xfId="0" applyFont="true" applyBorder="true" applyAlignment="true" applyProtection="true">
      <alignment horizontal="distributed" vertical="center" textRotation="0" wrapText="false" indent="0" shrinkToFit="true"/>
      <protection locked="true" hidden="false"/>
    </xf>
    <xf numFmtId="164" fontId="0" fillId="2" borderId="9" xfId="0" applyFont="true" applyBorder="true" applyAlignment="true" applyProtection="true">
      <alignment horizontal="center" vertical="center" textRotation="0" wrapText="false" indent="0" shrinkToFit="true"/>
      <protection locked="true" hidden="false"/>
    </xf>
    <xf numFmtId="166" fontId="0" fillId="2" borderId="9" xfId="0" applyFont="true" applyBorder="true" applyAlignment="true" applyProtection="true">
      <alignment horizontal="general" vertical="center" textRotation="0" wrapText="false" indent="0" shrinkToFit="true"/>
      <protection locked="true" hidden="false"/>
    </xf>
    <xf numFmtId="167" fontId="0" fillId="0" borderId="21" xfId="0" applyFont="true" applyBorder="true" applyAlignment="true" applyProtection="true">
      <alignment horizontal="center" vertical="center" textRotation="0" wrapText="false" indent="0" shrinkToFit="true"/>
      <protection locked="true" hidden="false"/>
    </xf>
    <xf numFmtId="164" fontId="0" fillId="0" borderId="9" xfId="0" applyFont="true" applyBorder="true" applyAlignment="true" applyProtection="true">
      <alignment horizontal="center" vertical="center" textRotation="0" wrapText="false" indent="0" shrinkToFit="true"/>
      <protection locked="true" hidden="false"/>
    </xf>
    <xf numFmtId="165" fontId="4" fillId="0" borderId="22" xfId="23" applyFont="true" applyBorder="true" applyAlignment="true" applyProtection="true">
      <alignment horizontal="right" vertical="center" textRotation="0" wrapText="false" indent="0" shrinkToFit="true"/>
      <protection locked="true" hidden="false"/>
    </xf>
    <xf numFmtId="165" fontId="4" fillId="0" borderId="21" xfId="23" applyFont="true" applyBorder="true" applyAlignment="true" applyProtection="true">
      <alignment horizontal="left" vertical="center" textRotation="0" wrapText="false" indent="0" shrinkToFit="true"/>
      <protection locked="true" hidden="false"/>
    </xf>
    <xf numFmtId="164" fontId="14" fillId="0" borderId="22" xfId="23" applyFont="true" applyBorder="true" applyAlignment="true" applyProtection="true">
      <alignment horizontal="left" vertical="center" textRotation="0" wrapText="false" indent="0" shrinkToFit="true"/>
      <protection locked="true" hidden="false"/>
    </xf>
    <xf numFmtId="164" fontId="14" fillId="0" borderId="21" xfId="23" applyFont="true" applyBorder="true" applyAlignment="true" applyProtection="true">
      <alignment horizontal="left" vertical="center" textRotation="0" wrapText="false" indent="0" shrinkToFit="true"/>
      <protection locked="true" hidden="false"/>
    </xf>
    <xf numFmtId="164" fontId="14" fillId="0" borderId="22" xfId="23" applyFont="true" applyBorder="true" applyAlignment="true" applyProtection="true">
      <alignment horizontal="center" vertical="center" textRotation="0" wrapText="false" indent="0" shrinkToFit="true"/>
      <protection locked="true" hidden="false"/>
    </xf>
    <xf numFmtId="164" fontId="14" fillId="0" borderId="23" xfId="23" applyFont="true" applyBorder="true" applyAlignment="true" applyProtection="true">
      <alignment horizontal="center" vertical="center" textRotation="0" wrapText="false" indent="0" shrinkToFit="true"/>
      <protection locked="true" hidden="false"/>
    </xf>
    <xf numFmtId="164" fontId="4" fillId="0" borderId="2" xfId="0" applyFont="true" applyBorder="true" applyAlignment="true" applyProtection="true">
      <alignment horizontal="center" vertical="center" textRotation="0" wrapText="false" indent="0" shrinkToFit="true"/>
      <protection locked="true" hidden="false"/>
    </xf>
    <xf numFmtId="168" fontId="4" fillId="0" borderId="3" xfId="0" applyFont="true" applyBorder="true" applyAlignment="true" applyProtection="true">
      <alignment horizontal="center" vertical="center" textRotation="0" wrapText="false" indent="0" shrinkToFit="true"/>
      <protection locked="true" hidden="false"/>
    </xf>
    <xf numFmtId="164" fontId="4" fillId="2" borderId="24" xfId="0" applyFont="true" applyBorder="true" applyAlignment="true" applyProtection="true">
      <alignment horizontal="general" vertical="center" textRotation="0" wrapText="false" indent="0" shrinkToFit="true"/>
      <protection locked="true" hidden="false"/>
    </xf>
    <xf numFmtId="168" fontId="4" fillId="2" borderId="3" xfId="0" applyFont="true" applyBorder="true" applyAlignment="true" applyProtection="true">
      <alignment horizontal="center" vertical="center" textRotation="0" wrapText="false" indent="0" shrinkToFit="true"/>
      <protection locked="true" hidden="false"/>
    </xf>
    <xf numFmtId="169" fontId="4" fillId="2" borderId="3" xfId="0" applyFont="true" applyBorder="true" applyAlignment="true" applyProtection="true">
      <alignment horizontal="center" vertical="center" textRotation="0" wrapText="false" indent="0" shrinkToFit="true"/>
      <protection locked="true" hidden="false"/>
    </xf>
    <xf numFmtId="164" fontId="4" fillId="0" borderId="6" xfId="0" applyFont="true" applyBorder="true" applyAlignment="true" applyProtection="true">
      <alignment horizontal="center" vertical="center" textRotation="0" wrapText="false" indent="0" shrinkToFit="true"/>
      <protection locked="true" hidden="false"/>
    </xf>
    <xf numFmtId="164" fontId="4" fillId="0" borderId="25" xfId="0" applyFont="true" applyBorder="true" applyAlignment="true" applyProtection="true">
      <alignment horizontal="center" vertical="center" textRotation="0" wrapText="false" indent="0" shrinkToFit="true"/>
      <protection locked="true" hidden="false"/>
    </xf>
    <xf numFmtId="164" fontId="4" fillId="0" borderId="26" xfId="0" applyFont="true" applyBorder="true" applyAlignment="true" applyProtection="true">
      <alignment horizontal="center" vertical="center" textRotation="0" wrapText="false" indent="0" shrinkToFit="true"/>
      <protection locked="true" hidden="false"/>
    </xf>
    <xf numFmtId="164" fontId="4" fillId="0" borderId="27" xfId="0" applyFont="true" applyBorder="true" applyAlignment="true" applyProtection="true">
      <alignment horizontal="center" vertical="center" textRotation="0" wrapText="false" indent="0" shrinkToFit="true"/>
      <protection locked="true" hidden="false"/>
    </xf>
    <xf numFmtId="164" fontId="4" fillId="0" borderId="0" xfId="0" applyFont="true" applyBorder="false" applyAlignment="true" applyProtection="true">
      <alignment horizontal="general" vertical="center" textRotation="0" wrapText="false" indent="0" shrinkToFit="tru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true"/>
      <protection locked="true" hidden="false"/>
    </xf>
    <xf numFmtId="169" fontId="4" fillId="0" borderId="0" xfId="0" applyFont="true" applyBorder="true" applyAlignment="true" applyProtection="true">
      <alignment horizontal="center" vertical="center" textRotation="0" wrapText="false" indent="0" shrinkToFit="tru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スタイル 1" xfId="20"/>
    <cellStyle name="標準 2" xfId="21"/>
    <cellStyle name="標準_小学校" xfId="22"/>
    <cellStyle name="標準_新潟市立学校一覧表（平成17年10月１0日）" xfId="23"/>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119"/>
  <sheetViews>
    <sheetView showFormulas="false" showGridLines="true" showRowColHeaders="true" showZeros="true" rightToLeft="false" tabSelected="true" showOutlineSymbols="true" defaultGridColor="true" view="pageBreakPreview" topLeftCell="A1" colorId="64" zoomScale="75" zoomScaleNormal="100" zoomScalePageLayoutView="75" workbookViewId="0">
      <pane xSplit="3" ySplit="10" topLeftCell="D104" activePane="bottomRight" state="frozen"/>
      <selection pane="topLeft" activeCell="A1" activeCellId="0" sqref="A1"/>
      <selection pane="topRight" activeCell="D1" activeCellId="0" sqref="D1"/>
      <selection pane="bottomLeft" activeCell="A104" activeCellId="0" sqref="A104"/>
      <selection pane="bottomRight" activeCell="L26" activeCellId="0" sqref="L26"/>
    </sheetView>
  </sheetViews>
  <sheetFormatPr defaultColWidth="9.00390625" defaultRowHeight="12" zeroHeight="false" outlineLevelRow="0" outlineLevelCol="0"/>
  <cols>
    <col collapsed="false" customWidth="true" hidden="false" outlineLevel="0" max="1" min="1" style="1" width="4.13"/>
    <col collapsed="false" customWidth="true" hidden="false" outlineLevel="0" max="2" min="2" style="2" width="4.63"/>
    <col collapsed="false" customWidth="true" hidden="false" outlineLevel="0" max="3" min="3" style="1" width="14.63"/>
    <col collapsed="false" customWidth="true" hidden="false" outlineLevel="0" max="4" min="4" style="1" width="5"/>
    <col collapsed="false" customWidth="true" hidden="false" outlineLevel="0" max="6" min="5" style="1" width="3.63"/>
    <col collapsed="false" customWidth="true" hidden="false" outlineLevel="0" max="7" min="7" style="1" width="13.37"/>
    <col collapsed="false" customWidth="true" hidden="false" outlineLevel="0" max="9" min="8" style="1" width="3.25"/>
    <col collapsed="false" customWidth="true" hidden="false" outlineLevel="0" max="10" min="10" style="1" width="4.13"/>
    <col collapsed="false" customWidth="true" hidden="false" outlineLevel="0" max="11" min="11" style="1" width="3.13"/>
    <col collapsed="false" customWidth="true" hidden="false" outlineLevel="0" max="16" min="12" style="1" width="3.25"/>
    <col collapsed="false" customWidth="true" hidden="false" outlineLevel="0" max="17" min="17" style="1" width="5.13"/>
    <col collapsed="false" customWidth="true" hidden="false" outlineLevel="0" max="18" min="18" style="3" width="5.13"/>
    <col collapsed="false" customWidth="true" hidden="false" outlineLevel="0" max="19" min="19" style="1" width="24.13"/>
    <col collapsed="false" customWidth="true" hidden="false" outlineLevel="0" max="20" min="20" style="1" width="16.26"/>
    <col collapsed="false" customWidth="true" hidden="false" outlineLevel="0" max="21" min="21" style="1" width="13.13"/>
    <col collapsed="false" customWidth="true" hidden="false" outlineLevel="0" max="22" min="22" style="4" width="12.26"/>
    <col collapsed="false" customWidth="true" hidden="false" outlineLevel="0" max="23" min="23" style="5" width="8.63"/>
    <col collapsed="false" customWidth="false" hidden="false" outlineLevel="0" max="16384" min="24" style="5" width="9"/>
  </cols>
  <sheetData>
    <row r="1" customFormat="false" ht="42" hidden="false" customHeight="true" outlineLevel="0" collapsed="false">
      <c r="A1" s="6" t="s">
        <v>0</v>
      </c>
      <c r="B1" s="6"/>
      <c r="C1" s="6"/>
      <c r="D1" s="6"/>
      <c r="E1" s="6"/>
      <c r="F1" s="6"/>
      <c r="G1" s="6"/>
      <c r="H1" s="6"/>
      <c r="I1" s="6"/>
      <c r="J1" s="6"/>
      <c r="K1" s="6"/>
      <c r="L1" s="6"/>
      <c r="M1" s="6"/>
      <c r="N1" s="6"/>
      <c r="O1" s="6"/>
      <c r="P1" s="6"/>
      <c r="Q1" s="6"/>
      <c r="R1" s="6"/>
      <c r="S1" s="6"/>
      <c r="T1" s="6"/>
      <c r="U1" s="6"/>
      <c r="V1" s="6"/>
      <c r="W1" s="7"/>
    </row>
    <row r="2" customFormat="false" ht="13.5" hidden="false" customHeight="true" outlineLevel="0" collapsed="false">
      <c r="A2" s="8"/>
      <c r="B2" s="9"/>
      <c r="E2" s="1" t="s">
        <v>1</v>
      </c>
      <c r="W2" s="1"/>
    </row>
    <row r="3" customFormat="false" ht="13.5" hidden="false" customHeight="true" outlineLevel="0" collapsed="false">
      <c r="A3" s="8"/>
      <c r="B3" s="9"/>
      <c r="E3" s="1" t="s">
        <v>2</v>
      </c>
      <c r="H3" s="4"/>
      <c r="W3" s="1"/>
    </row>
    <row r="4" customFormat="false" ht="13.5" hidden="false" customHeight="true" outlineLevel="0" collapsed="false">
      <c r="E4" s="1" t="s">
        <v>3</v>
      </c>
      <c r="W4" s="1"/>
    </row>
    <row r="5" customFormat="false" ht="13.5" hidden="false" customHeight="true" outlineLevel="0" collapsed="false">
      <c r="E5" s="1" t="s">
        <v>4</v>
      </c>
      <c r="W5" s="1"/>
    </row>
    <row r="6" customFormat="false" ht="13.5" hidden="false" customHeight="true" outlineLevel="0" collapsed="false">
      <c r="B6" s="10"/>
      <c r="W6" s="1"/>
    </row>
    <row r="7" customFormat="false" ht="13.5" hidden="false" customHeight="true" outlineLevel="0" collapsed="false">
      <c r="A7" s="11" t="s">
        <v>5</v>
      </c>
      <c r="B7" s="10"/>
      <c r="W7" s="1"/>
    </row>
    <row r="8" customFormat="false" ht="12.75" hidden="false" customHeight="true" outlineLevel="0" collapsed="false">
      <c r="D8" s="12"/>
      <c r="E8" s="12"/>
      <c r="F8" s="12"/>
      <c r="G8" s="12"/>
      <c r="O8" s="12"/>
      <c r="W8" s="1"/>
      <c r="X8" s="1"/>
    </row>
    <row r="9" customFormat="false" ht="18.75" hidden="false" customHeight="true" outlineLevel="0" collapsed="false">
      <c r="A9" s="13" t="s">
        <v>6</v>
      </c>
      <c r="B9" s="14" t="s">
        <v>7</v>
      </c>
      <c r="C9" s="15" t="s">
        <v>8</v>
      </c>
      <c r="D9" s="16" t="s">
        <v>9</v>
      </c>
      <c r="E9" s="17" t="s">
        <v>10</v>
      </c>
      <c r="F9" s="17"/>
      <c r="G9" s="18" t="s">
        <v>11</v>
      </c>
      <c r="H9" s="19" t="s">
        <v>12</v>
      </c>
      <c r="I9" s="19" t="s">
        <v>13</v>
      </c>
      <c r="J9" s="19" t="s">
        <v>14</v>
      </c>
      <c r="K9" s="20" t="s">
        <v>15</v>
      </c>
      <c r="L9" s="19" t="s">
        <v>16</v>
      </c>
      <c r="M9" s="19" t="s">
        <v>17</v>
      </c>
      <c r="N9" s="19" t="s">
        <v>18</v>
      </c>
      <c r="O9" s="19" t="s">
        <v>19</v>
      </c>
      <c r="P9" s="19" t="s">
        <v>20</v>
      </c>
      <c r="Q9" s="21" t="s">
        <v>21</v>
      </c>
      <c r="R9" s="21"/>
      <c r="S9" s="15" t="s">
        <v>22</v>
      </c>
      <c r="T9" s="15"/>
      <c r="U9" s="22" t="s">
        <v>23</v>
      </c>
      <c r="V9" s="23" t="s">
        <v>24</v>
      </c>
      <c r="W9" s="24" t="s">
        <v>25</v>
      </c>
      <c r="X9" s="25" t="s">
        <v>26</v>
      </c>
    </row>
    <row r="10" customFormat="false" ht="100.5" hidden="false" customHeight="true" outlineLevel="0" collapsed="false">
      <c r="A10" s="13"/>
      <c r="B10" s="14"/>
      <c r="C10" s="15"/>
      <c r="D10" s="16"/>
      <c r="E10" s="26" t="s">
        <v>27</v>
      </c>
      <c r="F10" s="27" t="s">
        <v>28</v>
      </c>
      <c r="G10" s="28" t="s">
        <v>29</v>
      </c>
      <c r="H10" s="19"/>
      <c r="I10" s="19"/>
      <c r="J10" s="19"/>
      <c r="K10" s="20"/>
      <c r="L10" s="19"/>
      <c r="M10" s="19"/>
      <c r="N10" s="19"/>
      <c r="O10" s="19"/>
      <c r="P10" s="19"/>
      <c r="Q10" s="21"/>
      <c r="R10" s="21"/>
      <c r="S10" s="15"/>
      <c r="T10" s="15"/>
      <c r="U10" s="22"/>
      <c r="V10" s="23"/>
      <c r="W10" s="24"/>
      <c r="X10" s="25"/>
    </row>
    <row r="11" customFormat="false" ht="24" hidden="false" customHeight="true" outlineLevel="0" collapsed="false">
      <c r="A11" s="29" t="n">
        <v>1</v>
      </c>
      <c r="B11" s="30" t="n">
        <v>1101</v>
      </c>
      <c r="C11" s="31" t="s">
        <v>30</v>
      </c>
      <c r="D11" s="32" t="n">
        <v>422</v>
      </c>
      <c r="E11" s="32" t="n">
        <v>13</v>
      </c>
      <c r="F11" s="32" t="n">
        <v>5</v>
      </c>
      <c r="G11" s="33" t="s">
        <v>31</v>
      </c>
      <c r="H11" s="34" t="n">
        <v>1</v>
      </c>
      <c r="I11" s="34" t="n">
        <v>1</v>
      </c>
      <c r="J11" s="35" t="n">
        <v>19</v>
      </c>
      <c r="K11" s="36" t="n">
        <v>1</v>
      </c>
      <c r="L11" s="36" t="n">
        <v>1</v>
      </c>
      <c r="M11" s="36" t="n">
        <v>1</v>
      </c>
      <c r="N11" s="37" t="n">
        <v>1</v>
      </c>
      <c r="O11" s="34"/>
      <c r="P11" s="34" t="n">
        <v>1</v>
      </c>
      <c r="Q11" s="38" t="s">
        <v>32</v>
      </c>
      <c r="R11" s="39" t="s">
        <v>33</v>
      </c>
      <c r="S11" s="40" t="s">
        <v>34</v>
      </c>
      <c r="T11" s="41" t="s">
        <v>35</v>
      </c>
      <c r="U11" s="42" t="s">
        <v>36</v>
      </c>
      <c r="V11" s="43" t="s">
        <v>37</v>
      </c>
      <c r="W11" s="44" t="n">
        <f aca="false">H11+I11+J11+K11+L11+M11</f>
        <v>24</v>
      </c>
      <c r="X11" s="45" t="n">
        <f aca="false">H11+I11+J11+K11+L11+M11+N11+O11+P11</f>
        <v>26</v>
      </c>
    </row>
    <row r="12" customFormat="false" ht="24" hidden="false" customHeight="true" outlineLevel="0" collapsed="false">
      <c r="A12" s="46" t="n">
        <v>2</v>
      </c>
      <c r="B12" s="47" t="n">
        <v>1102</v>
      </c>
      <c r="C12" s="48" t="s">
        <v>38</v>
      </c>
      <c r="D12" s="49" t="n">
        <v>59</v>
      </c>
      <c r="E12" s="49" t="n">
        <v>5</v>
      </c>
      <c r="F12" s="49" t="n">
        <v>1</v>
      </c>
      <c r="G12" s="50" t="s">
        <v>39</v>
      </c>
      <c r="H12" s="51" t="n">
        <v>1</v>
      </c>
      <c r="I12" s="51" t="n">
        <v>1</v>
      </c>
      <c r="J12" s="52" t="n">
        <v>6</v>
      </c>
      <c r="K12" s="51" t="n">
        <v>1</v>
      </c>
      <c r="L12" s="51"/>
      <c r="M12" s="51" t="n">
        <v>1</v>
      </c>
      <c r="N12" s="53" t="n">
        <v>1</v>
      </c>
      <c r="O12" s="54" t="n">
        <v>2</v>
      </c>
      <c r="P12" s="54" t="n">
        <v>1</v>
      </c>
      <c r="Q12" s="55" t="s">
        <v>32</v>
      </c>
      <c r="R12" s="56" t="n">
        <v>3102</v>
      </c>
      <c r="S12" s="57" t="s">
        <v>40</v>
      </c>
      <c r="T12" s="58" t="s">
        <v>41</v>
      </c>
      <c r="U12" s="59" t="s">
        <v>42</v>
      </c>
      <c r="V12" s="60" t="s">
        <v>43</v>
      </c>
      <c r="W12" s="44" t="n">
        <f aca="false">H12+I12+J12+K12+L12+M12</f>
        <v>10</v>
      </c>
      <c r="X12" s="45" t="n">
        <f aca="false">H12+I12+J12+K12+L12+M12+N12+O12+P12</f>
        <v>14</v>
      </c>
    </row>
    <row r="13" customFormat="false" ht="24" hidden="false" customHeight="true" outlineLevel="0" collapsed="false">
      <c r="A13" s="46" t="n">
        <v>3</v>
      </c>
      <c r="B13" s="47" t="n">
        <v>1103</v>
      </c>
      <c r="C13" s="48" t="s">
        <v>44</v>
      </c>
      <c r="D13" s="49" t="n">
        <v>240</v>
      </c>
      <c r="E13" s="49" t="n">
        <v>10</v>
      </c>
      <c r="F13" s="49" t="n">
        <v>3</v>
      </c>
      <c r="G13" s="61" t="s">
        <v>45</v>
      </c>
      <c r="H13" s="51" t="n">
        <v>1</v>
      </c>
      <c r="I13" s="51" t="n">
        <v>1</v>
      </c>
      <c r="J13" s="52" t="n">
        <v>14</v>
      </c>
      <c r="K13" s="51" t="n">
        <v>1</v>
      </c>
      <c r="L13" s="51"/>
      <c r="M13" s="51" t="n">
        <v>1</v>
      </c>
      <c r="N13" s="53" t="n">
        <v>1</v>
      </c>
      <c r="O13" s="54" t="n">
        <v>3</v>
      </c>
      <c r="P13" s="54" t="n">
        <v>1</v>
      </c>
      <c r="Q13" s="55" t="s">
        <v>32</v>
      </c>
      <c r="R13" s="56" t="n">
        <v>3112</v>
      </c>
      <c r="S13" s="62" t="s">
        <v>46</v>
      </c>
      <c r="T13" s="58" t="s">
        <v>47</v>
      </c>
      <c r="U13" s="59" t="s">
        <v>48</v>
      </c>
      <c r="V13" s="60" t="s">
        <v>49</v>
      </c>
      <c r="W13" s="44" t="n">
        <f aca="false">H13+I13+J13+K13+L13+M13</f>
        <v>18</v>
      </c>
      <c r="X13" s="45" t="n">
        <f aca="false">H13+I13+J13+K13+L13+M13+N13+O13+P13</f>
        <v>23</v>
      </c>
    </row>
    <row r="14" customFormat="false" ht="24" hidden="false" customHeight="true" outlineLevel="0" collapsed="false">
      <c r="A14" s="46" t="n">
        <v>4</v>
      </c>
      <c r="B14" s="47" t="n">
        <v>1104</v>
      </c>
      <c r="C14" s="48" t="s">
        <v>50</v>
      </c>
      <c r="D14" s="49" t="n">
        <v>357</v>
      </c>
      <c r="E14" s="49" t="n">
        <v>12</v>
      </c>
      <c r="F14" s="49" t="n">
        <v>3</v>
      </c>
      <c r="G14" s="50" t="s">
        <v>51</v>
      </c>
      <c r="H14" s="51" t="n">
        <v>1</v>
      </c>
      <c r="I14" s="51" t="n">
        <v>1</v>
      </c>
      <c r="J14" s="52" t="n">
        <v>16</v>
      </c>
      <c r="K14" s="51" t="n">
        <v>1</v>
      </c>
      <c r="L14" s="51" t="n">
        <v>1</v>
      </c>
      <c r="M14" s="51" t="n">
        <v>1</v>
      </c>
      <c r="N14" s="53" t="n">
        <v>1</v>
      </c>
      <c r="O14" s="54" t="n">
        <v>4</v>
      </c>
      <c r="P14" s="54" t="n">
        <v>1</v>
      </c>
      <c r="Q14" s="55" t="s">
        <v>32</v>
      </c>
      <c r="R14" s="56" t="n">
        <v>3131</v>
      </c>
      <c r="S14" s="62" t="s">
        <v>52</v>
      </c>
      <c r="T14" s="58" t="s">
        <v>53</v>
      </c>
      <c r="U14" s="59" t="s">
        <v>54</v>
      </c>
      <c r="V14" s="60" t="s">
        <v>55</v>
      </c>
      <c r="W14" s="44" t="n">
        <f aca="false">H14+I14+J14+K14+L14+M14</f>
        <v>21</v>
      </c>
      <c r="X14" s="45" t="n">
        <f aca="false">H14+I14+J14+K14+L14+M14+N14+O14+P14</f>
        <v>27</v>
      </c>
    </row>
    <row r="15" customFormat="false" ht="24" hidden="false" customHeight="true" outlineLevel="0" collapsed="false">
      <c r="A15" s="46" t="n">
        <v>5</v>
      </c>
      <c r="B15" s="47" t="n">
        <v>1105</v>
      </c>
      <c r="C15" s="48" t="s">
        <v>56</v>
      </c>
      <c r="D15" s="49" t="n">
        <v>545</v>
      </c>
      <c r="E15" s="49" t="n">
        <v>19</v>
      </c>
      <c r="F15" s="49" t="n">
        <v>5</v>
      </c>
      <c r="G15" s="50" t="s">
        <v>57</v>
      </c>
      <c r="H15" s="51" t="n">
        <v>1</v>
      </c>
      <c r="I15" s="51" t="n">
        <v>1</v>
      </c>
      <c r="J15" s="52" t="n">
        <v>27</v>
      </c>
      <c r="K15" s="51" t="n">
        <v>1</v>
      </c>
      <c r="L15" s="51" t="n">
        <v>1</v>
      </c>
      <c r="M15" s="51" t="n">
        <v>2</v>
      </c>
      <c r="N15" s="53" t="n">
        <v>1</v>
      </c>
      <c r="O15" s="54"/>
      <c r="P15" s="54" t="n">
        <v>2</v>
      </c>
      <c r="Q15" s="55" t="s">
        <v>32</v>
      </c>
      <c r="R15" s="56" t="n">
        <v>3341</v>
      </c>
      <c r="S15" s="62" t="s">
        <v>58</v>
      </c>
      <c r="T15" s="58" t="s">
        <v>59</v>
      </c>
      <c r="U15" s="59" t="s">
        <v>60</v>
      </c>
      <c r="V15" s="60" t="s">
        <v>61</v>
      </c>
      <c r="W15" s="44" t="n">
        <f aca="false">H15+I15+J15+K15+L15+M15</f>
        <v>33</v>
      </c>
      <c r="X15" s="45" t="n">
        <f aca="false">H15+I15+J15+K15+L15+M15+N15+O15+P15</f>
        <v>36</v>
      </c>
    </row>
    <row r="16" customFormat="false" ht="24" hidden="false" customHeight="true" outlineLevel="0" collapsed="false">
      <c r="A16" s="46" t="n">
        <v>6</v>
      </c>
      <c r="B16" s="47" t="n">
        <v>1106</v>
      </c>
      <c r="C16" s="48" t="s">
        <v>62</v>
      </c>
      <c r="D16" s="49" t="n">
        <v>629</v>
      </c>
      <c r="E16" s="49" t="n">
        <v>21</v>
      </c>
      <c r="F16" s="49" t="n">
        <v>8</v>
      </c>
      <c r="G16" s="50" t="s">
        <v>63</v>
      </c>
      <c r="H16" s="51" t="n">
        <v>1</v>
      </c>
      <c r="I16" s="51" t="n">
        <v>1</v>
      </c>
      <c r="J16" s="52" t="n">
        <v>37</v>
      </c>
      <c r="K16" s="51" t="n">
        <v>1</v>
      </c>
      <c r="L16" s="51"/>
      <c r="M16" s="51" t="n">
        <v>1</v>
      </c>
      <c r="N16" s="53" t="n">
        <v>1</v>
      </c>
      <c r="O16" s="54"/>
      <c r="P16" s="54" t="n">
        <v>2</v>
      </c>
      <c r="Q16" s="55" t="s">
        <v>32</v>
      </c>
      <c r="R16" s="56" t="n">
        <v>3315</v>
      </c>
      <c r="S16" s="62" t="s">
        <v>64</v>
      </c>
      <c r="T16" s="58" t="s">
        <v>65</v>
      </c>
      <c r="U16" s="59" t="s">
        <v>66</v>
      </c>
      <c r="V16" s="60" t="s">
        <v>67</v>
      </c>
      <c r="W16" s="44" t="n">
        <f aca="false">H16+I16+J16+K16+L16+M16</f>
        <v>41</v>
      </c>
      <c r="X16" s="45" t="n">
        <f aca="false">H16+I16+J16+K16+L16+M16+N16+O16+P16</f>
        <v>44</v>
      </c>
    </row>
    <row r="17" customFormat="false" ht="24" hidden="false" customHeight="true" outlineLevel="0" collapsed="false">
      <c r="A17" s="46" t="n">
        <v>7</v>
      </c>
      <c r="B17" s="47" t="n">
        <v>1108</v>
      </c>
      <c r="C17" s="48" t="s">
        <v>68</v>
      </c>
      <c r="D17" s="49" t="n">
        <v>371</v>
      </c>
      <c r="E17" s="49" t="n">
        <v>12</v>
      </c>
      <c r="F17" s="49" t="n">
        <v>4</v>
      </c>
      <c r="G17" s="50" t="s">
        <v>69</v>
      </c>
      <c r="H17" s="51" t="n">
        <v>1</v>
      </c>
      <c r="I17" s="51" t="n">
        <v>1</v>
      </c>
      <c r="J17" s="52" t="n">
        <v>17</v>
      </c>
      <c r="K17" s="51" t="n">
        <v>1</v>
      </c>
      <c r="L17" s="51" t="n">
        <v>1</v>
      </c>
      <c r="M17" s="51" t="n">
        <v>1</v>
      </c>
      <c r="N17" s="53" t="n">
        <v>1</v>
      </c>
      <c r="O17" s="54" t="n">
        <v>4</v>
      </c>
      <c r="P17" s="54" t="n">
        <v>1</v>
      </c>
      <c r="Q17" s="55" t="s">
        <v>32</v>
      </c>
      <c r="R17" s="56" t="n">
        <v>3304</v>
      </c>
      <c r="S17" s="62" t="s">
        <v>70</v>
      </c>
      <c r="T17" s="58" t="s">
        <v>71</v>
      </c>
      <c r="U17" s="59" t="s">
        <v>72</v>
      </c>
      <c r="V17" s="60" t="s">
        <v>73</v>
      </c>
      <c r="W17" s="44" t="n">
        <f aca="false">H17+I17+J17+K17+L17+M17</f>
        <v>22</v>
      </c>
      <c r="X17" s="45" t="n">
        <f aca="false">H17+I17+J17+K17+L17+M17+N17+O17+P17</f>
        <v>28</v>
      </c>
    </row>
    <row r="18" customFormat="false" ht="24" hidden="false" customHeight="true" outlineLevel="0" collapsed="false">
      <c r="A18" s="46" t="n">
        <v>8</v>
      </c>
      <c r="B18" s="47" t="n">
        <v>1110</v>
      </c>
      <c r="C18" s="48" t="s">
        <v>74</v>
      </c>
      <c r="D18" s="49" t="n">
        <v>516</v>
      </c>
      <c r="E18" s="49" t="n">
        <v>17</v>
      </c>
      <c r="F18" s="49" t="n">
        <v>5</v>
      </c>
      <c r="G18" s="63" t="s">
        <v>75</v>
      </c>
      <c r="H18" s="51" t="n">
        <v>1</v>
      </c>
      <c r="I18" s="51" t="n">
        <v>1</v>
      </c>
      <c r="J18" s="52" t="n">
        <v>26</v>
      </c>
      <c r="K18" s="51" t="n">
        <v>1</v>
      </c>
      <c r="L18" s="51" t="n">
        <v>1</v>
      </c>
      <c r="M18" s="51" t="n">
        <v>1</v>
      </c>
      <c r="N18" s="53" t="n">
        <v>1</v>
      </c>
      <c r="O18" s="54" t="n">
        <v>5</v>
      </c>
      <c r="P18" s="54" t="n">
        <v>2</v>
      </c>
      <c r="Q18" s="55" t="s">
        <v>32</v>
      </c>
      <c r="R18" s="56" t="n">
        <v>3373</v>
      </c>
      <c r="S18" s="62" t="s">
        <v>76</v>
      </c>
      <c r="T18" s="58" t="s">
        <v>77</v>
      </c>
      <c r="U18" s="59" t="s">
        <v>78</v>
      </c>
      <c r="V18" s="60" t="s">
        <v>79</v>
      </c>
      <c r="W18" s="44" t="n">
        <f aca="false">H18+I18+J18+K18+L18+M18</f>
        <v>31</v>
      </c>
      <c r="X18" s="45" t="n">
        <f aca="false">H18+I18+J18+K18+L18+M18+N18+O18+P18</f>
        <v>39</v>
      </c>
    </row>
    <row r="19" customFormat="false" ht="24" hidden="false" customHeight="true" outlineLevel="0" collapsed="false">
      <c r="A19" s="46" t="n">
        <v>9</v>
      </c>
      <c r="B19" s="47" t="n">
        <v>1111</v>
      </c>
      <c r="C19" s="64" t="s">
        <v>80</v>
      </c>
      <c r="D19" s="49" t="n">
        <v>70</v>
      </c>
      <c r="E19" s="49" t="n">
        <v>6</v>
      </c>
      <c r="F19" s="49" t="n">
        <v>1</v>
      </c>
      <c r="G19" s="61" t="s">
        <v>81</v>
      </c>
      <c r="H19" s="51" t="n">
        <v>1</v>
      </c>
      <c r="I19" s="51" t="n">
        <v>1</v>
      </c>
      <c r="J19" s="52" t="n">
        <v>8</v>
      </c>
      <c r="K19" s="51" t="n">
        <v>1</v>
      </c>
      <c r="L19" s="51"/>
      <c r="M19" s="51" t="n">
        <v>1</v>
      </c>
      <c r="N19" s="53" t="n">
        <v>1</v>
      </c>
      <c r="O19" s="54" t="n">
        <v>2</v>
      </c>
      <c r="P19" s="54" t="n">
        <v>1</v>
      </c>
      <c r="Q19" s="55" t="s">
        <v>32</v>
      </c>
      <c r="R19" s="56" t="n">
        <v>3353</v>
      </c>
      <c r="S19" s="62" t="s">
        <v>82</v>
      </c>
      <c r="T19" s="58" t="s">
        <v>83</v>
      </c>
      <c r="U19" s="59" t="s">
        <v>84</v>
      </c>
      <c r="V19" s="60" t="s">
        <v>85</v>
      </c>
      <c r="W19" s="44" t="n">
        <f aca="false">H19+I19+J19+K19+L19+M19</f>
        <v>12</v>
      </c>
      <c r="X19" s="45" t="n">
        <f aca="false">H19+I19+J19+K19+L19+M19+N19+O19+P19</f>
        <v>16</v>
      </c>
    </row>
    <row r="20" customFormat="false" ht="24" hidden="false" customHeight="true" outlineLevel="0" collapsed="false">
      <c r="A20" s="46" t="n">
        <v>10</v>
      </c>
      <c r="B20" s="47" t="n">
        <v>1112</v>
      </c>
      <c r="C20" s="64" t="s">
        <v>86</v>
      </c>
      <c r="D20" s="49" t="n">
        <v>65</v>
      </c>
      <c r="E20" s="49" t="n">
        <v>5</v>
      </c>
      <c r="F20" s="49" t="n">
        <v>2</v>
      </c>
      <c r="G20" s="50" t="s">
        <v>87</v>
      </c>
      <c r="H20" s="51" t="n">
        <v>1</v>
      </c>
      <c r="I20" s="51" t="n">
        <v>1</v>
      </c>
      <c r="J20" s="52" t="n">
        <v>8</v>
      </c>
      <c r="K20" s="51" t="n">
        <v>1</v>
      </c>
      <c r="L20" s="51"/>
      <c r="M20" s="51" t="n">
        <v>1</v>
      </c>
      <c r="N20" s="53" t="n">
        <v>1</v>
      </c>
      <c r="O20" s="54" t="n">
        <v>2</v>
      </c>
      <c r="P20" s="54" t="n">
        <v>1</v>
      </c>
      <c r="Q20" s="55" t="s">
        <v>32</v>
      </c>
      <c r="R20" s="56" t="n">
        <v>3368</v>
      </c>
      <c r="S20" s="62" t="s">
        <v>88</v>
      </c>
      <c r="T20" s="58" t="s">
        <v>89</v>
      </c>
      <c r="U20" s="59" t="s">
        <v>90</v>
      </c>
      <c r="V20" s="60" t="s">
        <v>91</v>
      </c>
      <c r="W20" s="44" t="n">
        <f aca="false">H20+I20+J20+K20+L20+M20</f>
        <v>12</v>
      </c>
      <c r="X20" s="45" t="n">
        <f aca="false">H20+I20+J20+K20+L20+M20+N20+O20+P20</f>
        <v>16</v>
      </c>
    </row>
    <row r="21" customFormat="false" ht="24" hidden="false" customHeight="true" outlineLevel="0" collapsed="false">
      <c r="A21" s="46" t="n">
        <v>11</v>
      </c>
      <c r="B21" s="47" t="n">
        <v>1201</v>
      </c>
      <c r="C21" s="64" t="s">
        <v>92</v>
      </c>
      <c r="D21" s="49" t="n">
        <v>219</v>
      </c>
      <c r="E21" s="49" t="n">
        <v>7</v>
      </c>
      <c r="F21" s="49" t="n">
        <v>4</v>
      </c>
      <c r="G21" s="65" t="s">
        <v>93</v>
      </c>
      <c r="H21" s="51" t="n">
        <v>1</v>
      </c>
      <c r="I21" s="51" t="n">
        <v>1</v>
      </c>
      <c r="J21" s="52" t="n">
        <v>12</v>
      </c>
      <c r="K21" s="51" t="n">
        <v>1</v>
      </c>
      <c r="L21" s="51"/>
      <c r="M21" s="51" t="n">
        <v>1</v>
      </c>
      <c r="N21" s="53" t="n">
        <v>1</v>
      </c>
      <c r="O21" s="54" t="n">
        <v>2</v>
      </c>
      <c r="P21" s="54" t="n">
        <v>1</v>
      </c>
      <c r="Q21" s="55" t="s">
        <v>32</v>
      </c>
      <c r="R21" s="56" t="s">
        <v>94</v>
      </c>
      <c r="S21" s="62" t="s">
        <v>95</v>
      </c>
      <c r="T21" s="58" t="s">
        <v>96</v>
      </c>
      <c r="U21" s="59" t="s">
        <v>97</v>
      </c>
      <c r="V21" s="60" t="s">
        <v>98</v>
      </c>
      <c r="W21" s="44" t="n">
        <f aca="false">H21+I21+J21+K21+L21+M21</f>
        <v>16</v>
      </c>
      <c r="X21" s="45" t="n">
        <f aca="false">H21+I21+J21+K21+L21+M21+N21+O21+P21</f>
        <v>20</v>
      </c>
    </row>
    <row r="22" customFormat="false" ht="24" hidden="false" customHeight="true" outlineLevel="0" collapsed="false">
      <c r="A22" s="46" t="n">
        <v>12</v>
      </c>
      <c r="B22" s="47" t="n">
        <v>1202</v>
      </c>
      <c r="C22" s="64" t="s">
        <v>99</v>
      </c>
      <c r="D22" s="49" t="n">
        <v>726</v>
      </c>
      <c r="E22" s="49" t="n">
        <v>25</v>
      </c>
      <c r="F22" s="49" t="n">
        <v>5</v>
      </c>
      <c r="G22" s="66" t="s">
        <v>100</v>
      </c>
      <c r="H22" s="51" t="n">
        <v>1</v>
      </c>
      <c r="I22" s="51" t="n">
        <v>2</v>
      </c>
      <c r="J22" s="52" t="n">
        <v>34</v>
      </c>
      <c r="K22" s="51" t="n">
        <v>1</v>
      </c>
      <c r="L22" s="51" t="n">
        <v>1</v>
      </c>
      <c r="M22" s="51" t="n">
        <v>2</v>
      </c>
      <c r="N22" s="53" t="n">
        <v>1</v>
      </c>
      <c r="O22" s="54"/>
      <c r="P22" s="54" t="n">
        <v>1</v>
      </c>
      <c r="Q22" s="55" t="s">
        <v>32</v>
      </c>
      <c r="R22" s="56" t="s">
        <v>101</v>
      </c>
      <c r="S22" s="62" t="s">
        <v>102</v>
      </c>
      <c r="T22" s="58" t="s">
        <v>103</v>
      </c>
      <c r="U22" s="59" t="s">
        <v>104</v>
      </c>
      <c r="V22" s="60" t="s">
        <v>105</v>
      </c>
      <c r="W22" s="44" t="n">
        <f aca="false">H22+I22+J22+K22+L22+M22</f>
        <v>41</v>
      </c>
      <c r="X22" s="45" t="n">
        <f aca="false">H22+I22+J22+K22+L22+M22+N22+O22+P22</f>
        <v>43</v>
      </c>
    </row>
    <row r="23" customFormat="false" ht="24" hidden="false" customHeight="true" outlineLevel="0" collapsed="false">
      <c r="A23" s="46" t="n">
        <v>13</v>
      </c>
      <c r="B23" s="47" t="n">
        <v>1203</v>
      </c>
      <c r="C23" s="64" t="s">
        <v>106</v>
      </c>
      <c r="D23" s="49" t="n">
        <v>349</v>
      </c>
      <c r="E23" s="49" t="n">
        <v>13</v>
      </c>
      <c r="F23" s="49" t="n">
        <v>3</v>
      </c>
      <c r="G23" s="65" t="s">
        <v>107</v>
      </c>
      <c r="H23" s="51" t="n">
        <v>1</v>
      </c>
      <c r="I23" s="51" t="n">
        <v>1</v>
      </c>
      <c r="J23" s="52" t="n">
        <v>17</v>
      </c>
      <c r="K23" s="51" t="n">
        <v>1</v>
      </c>
      <c r="L23" s="51" t="n">
        <v>1</v>
      </c>
      <c r="M23" s="51" t="n">
        <v>2</v>
      </c>
      <c r="N23" s="53" t="n">
        <v>1</v>
      </c>
      <c r="O23" s="54"/>
      <c r="P23" s="54" t="n">
        <v>2</v>
      </c>
      <c r="Q23" s="55" t="s">
        <v>32</v>
      </c>
      <c r="R23" s="56" t="s">
        <v>108</v>
      </c>
      <c r="S23" s="62" t="s">
        <v>109</v>
      </c>
      <c r="T23" s="58" t="s">
        <v>77</v>
      </c>
      <c r="U23" s="59" t="s">
        <v>110</v>
      </c>
      <c r="V23" s="60" t="s">
        <v>111</v>
      </c>
      <c r="W23" s="44" t="n">
        <f aca="false">H23+I23+J23+K23+L23+M23</f>
        <v>23</v>
      </c>
      <c r="X23" s="45" t="n">
        <f aca="false">H23+I23+J23+K23+L23+M23+N23+O23+P23</f>
        <v>26</v>
      </c>
    </row>
    <row r="24" customFormat="false" ht="24" hidden="false" customHeight="true" outlineLevel="0" collapsed="false">
      <c r="A24" s="46" t="n">
        <v>14</v>
      </c>
      <c r="B24" s="47" t="n">
        <v>1204</v>
      </c>
      <c r="C24" s="64" t="s">
        <v>112</v>
      </c>
      <c r="D24" s="49" t="n">
        <v>395</v>
      </c>
      <c r="E24" s="49" t="n">
        <v>14</v>
      </c>
      <c r="F24" s="49" t="n">
        <v>5</v>
      </c>
      <c r="G24" s="50" t="s">
        <v>113</v>
      </c>
      <c r="H24" s="51" t="n">
        <v>1</v>
      </c>
      <c r="I24" s="51" t="n">
        <v>1</v>
      </c>
      <c r="J24" s="52" t="n">
        <v>21</v>
      </c>
      <c r="K24" s="51" t="n">
        <v>1</v>
      </c>
      <c r="L24" s="51" t="n">
        <v>1</v>
      </c>
      <c r="M24" s="51" t="n">
        <v>1</v>
      </c>
      <c r="N24" s="53" t="n">
        <v>1</v>
      </c>
      <c r="O24" s="54" t="n">
        <v>4</v>
      </c>
      <c r="P24" s="54" t="n">
        <v>1</v>
      </c>
      <c r="Q24" s="55" t="s">
        <v>32</v>
      </c>
      <c r="R24" s="56" t="s">
        <v>114</v>
      </c>
      <c r="S24" s="62" t="s">
        <v>115</v>
      </c>
      <c r="T24" s="58" t="s">
        <v>116</v>
      </c>
      <c r="U24" s="59" t="s">
        <v>117</v>
      </c>
      <c r="V24" s="60" t="s">
        <v>118</v>
      </c>
      <c r="W24" s="44" t="n">
        <f aca="false">H24+I24+J24+K24+L24+M24</f>
        <v>26</v>
      </c>
      <c r="X24" s="45" t="n">
        <f aca="false">H24+I24+J24+K24+L24+M24+N24+O24+P24</f>
        <v>32</v>
      </c>
    </row>
    <row r="25" customFormat="false" ht="24" hidden="false" customHeight="true" outlineLevel="0" collapsed="false">
      <c r="A25" s="46" t="n">
        <v>15</v>
      </c>
      <c r="B25" s="47" t="n">
        <v>1205</v>
      </c>
      <c r="C25" s="64" t="s">
        <v>119</v>
      </c>
      <c r="D25" s="49" t="n">
        <v>750</v>
      </c>
      <c r="E25" s="49" t="n">
        <v>25</v>
      </c>
      <c r="F25" s="49" t="n">
        <v>4</v>
      </c>
      <c r="G25" s="61" t="s">
        <v>120</v>
      </c>
      <c r="H25" s="51" t="n">
        <v>1</v>
      </c>
      <c r="I25" s="51" t="n">
        <v>2</v>
      </c>
      <c r="J25" s="52" t="n">
        <v>34</v>
      </c>
      <c r="K25" s="54" t="n">
        <v>2</v>
      </c>
      <c r="L25" s="54" t="n">
        <v>1</v>
      </c>
      <c r="M25" s="54" t="n">
        <v>2</v>
      </c>
      <c r="N25" s="53" t="n">
        <v>1</v>
      </c>
      <c r="O25" s="54"/>
      <c r="P25" s="54" t="n">
        <v>2</v>
      </c>
      <c r="Q25" s="55" t="s">
        <v>32</v>
      </c>
      <c r="R25" s="56" t="s">
        <v>121</v>
      </c>
      <c r="S25" s="62" t="s">
        <v>122</v>
      </c>
      <c r="T25" s="58" t="s">
        <v>123</v>
      </c>
      <c r="U25" s="59" t="s">
        <v>124</v>
      </c>
      <c r="V25" s="60" t="s">
        <v>125</v>
      </c>
      <c r="W25" s="2" t="n">
        <f aca="false">H25+I25+J25+K25+L25+M25</f>
        <v>42</v>
      </c>
      <c r="X25" s="67" t="n">
        <f aca="false">H25+I25+J25+K25+L25+M25+N25+O25+P25</f>
        <v>45</v>
      </c>
    </row>
    <row r="26" customFormat="false" ht="24" hidden="false" customHeight="true" outlineLevel="0" collapsed="false">
      <c r="A26" s="46" t="n">
        <v>16</v>
      </c>
      <c r="B26" s="47" t="n">
        <v>1206</v>
      </c>
      <c r="C26" s="48" t="s">
        <v>126</v>
      </c>
      <c r="D26" s="49" t="n">
        <v>465</v>
      </c>
      <c r="E26" s="49" t="n">
        <v>16</v>
      </c>
      <c r="F26" s="49" t="n">
        <v>5</v>
      </c>
      <c r="G26" s="65" t="s">
        <v>127</v>
      </c>
      <c r="H26" s="51" t="n">
        <v>1</v>
      </c>
      <c r="I26" s="51" t="n">
        <v>1</v>
      </c>
      <c r="J26" s="52" t="n">
        <v>25</v>
      </c>
      <c r="K26" s="51" t="n">
        <v>1</v>
      </c>
      <c r="L26" s="51" t="n">
        <v>1</v>
      </c>
      <c r="M26" s="51" t="n">
        <v>1</v>
      </c>
      <c r="N26" s="53" t="n">
        <v>1</v>
      </c>
      <c r="O26" s="54" t="n">
        <v>5</v>
      </c>
      <c r="P26" s="54" t="n">
        <v>1</v>
      </c>
      <c r="Q26" s="55" t="s">
        <v>32</v>
      </c>
      <c r="R26" s="56" t="s">
        <v>128</v>
      </c>
      <c r="S26" s="62" t="s">
        <v>129</v>
      </c>
      <c r="T26" s="58" t="s">
        <v>130</v>
      </c>
      <c r="U26" s="59" t="s">
        <v>131</v>
      </c>
      <c r="V26" s="60" t="s">
        <v>132</v>
      </c>
      <c r="W26" s="44" t="n">
        <f aca="false">H26+I26+J26+K26+L26+M26</f>
        <v>30</v>
      </c>
      <c r="X26" s="45" t="n">
        <f aca="false">H26+I26+J26+K26+L26+M26+N26+O26+P26</f>
        <v>37</v>
      </c>
    </row>
    <row r="27" customFormat="false" ht="24" hidden="false" customHeight="true" outlineLevel="0" collapsed="false">
      <c r="A27" s="46" t="n">
        <v>17</v>
      </c>
      <c r="B27" s="47" t="n">
        <v>1207</v>
      </c>
      <c r="C27" s="48" t="s">
        <v>133</v>
      </c>
      <c r="D27" s="49" t="n">
        <v>663</v>
      </c>
      <c r="E27" s="49" t="n">
        <v>23</v>
      </c>
      <c r="F27" s="49" t="n">
        <v>4</v>
      </c>
      <c r="G27" s="50" t="s">
        <v>134</v>
      </c>
      <c r="H27" s="51" t="n">
        <v>1</v>
      </c>
      <c r="I27" s="51" t="n">
        <v>1</v>
      </c>
      <c r="J27" s="52" t="n">
        <v>31</v>
      </c>
      <c r="K27" s="51" t="n">
        <v>1</v>
      </c>
      <c r="L27" s="51" t="n">
        <v>1</v>
      </c>
      <c r="M27" s="51" t="n">
        <v>1</v>
      </c>
      <c r="N27" s="53" t="n">
        <v>1</v>
      </c>
      <c r="O27" s="54"/>
      <c r="P27" s="54" t="n">
        <v>1</v>
      </c>
      <c r="Q27" s="55" t="s">
        <v>32</v>
      </c>
      <c r="R27" s="56" t="s">
        <v>135</v>
      </c>
      <c r="S27" s="62" t="s">
        <v>136</v>
      </c>
      <c r="T27" s="58" t="s">
        <v>137</v>
      </c>
      <c r="U27" s="59" t="s">
        <v>138</v>
      </c>
      <c r="V27" s="60" t="s">
        <v>139</v>
      </c>
      <c r="W27" s="44" t="n">
        <f aca="false">H27+I27+J27+K27+L27+M27</f>
        <v>36</v>
      </c>
      <c r="X27" s="45" t="n">
        <f aca="false">H27+I27+J27+K27+L27+M27+N27+O27+P27</f>
        <v>38</v>
      </c>
    </row>
    <row r="28" customFormat="false" ht="24" hidden="false" customHeight="true" outlineLevel="0" collapsed="false">
      <c r="A28" s="46" t="n">
        <v>18</v>
      </c>
      <c r="B28" s="47" t="n">
        <v>1208</v>
      </c>
      <c r="C28" s="48" t="s">
        <v>140</v>
      </c>
      <c r="D28" s="49" t="n">
        <v>661</v>
      </c>
      <c r="E28" s="49" t="n">
        <v>23</v>
      </c>
      <c r="F28" s="49" t="n">
        <v>3</v>
      </c>
      <c r="G28" s="65" t="s">
        <v>141</v>
      </c>
      <c r="H28" s="51" t="n">
        <v>1</v>
      </c>
      <c r="I28" s="51" t="n">
        <v>2</v>
      </c>
      <c r="J28" s="52" t="n">
        <v>30</v>
      </c>
      <c r="K28" s="51" t="n">
        <v>1</v>
      </c>
      <c r="L28" s="51" t="n">
        <v>1</v>
      </c>
      <c r="M28" s="51" t="n">
        <v>2</v>
      </c>
      <c r="N28" s="53" t="n">
        <v>1</v>
      </c>
      <c r="O28" s="54" t="n">
        <v>7</v>
      </c>
      <c r="P28" s="54" t="n">
        <v>1</v>
      </c>
      <c r="Q28" s="55" t="s">
        <v>32</v>
      </c>
      <c r="R28" s="56" t="s">
        <v>142</v>
      </c>
      <c r="S28" s="62" t="s">
        <v>143</v>
      </c>
      <c r="T28" s="58" t="s">
        <v>144</v>
      </c>
      <c r="U28" s="59" t="s">
        <v>145</v>
      </c>
      <c r="V28" s="60" t="s">
        <v>146</v>
      </c>
      <c r="W28" s="44" t="n">
        <f aca="false">H28+I28+J28+K28+L28+M28</f>
        <v>37</v>
      </c>
      <c r="X28" s="45" t="n">
        <f aca="false">H28+I28+J28+K28+L28+M28+N28+O28+P28</f>
        <v>46</v>
      </c>
    </row>
    <row r="29" customFormat="false" ht="24" hidden="false" customHeight="true" outlineLevel="0" collapsed="false">
      <c r="A29" s="46" t="n">
        <v>19</v>
      </c>
      <c r="B29" s="47" t="n">
        <v>1209</v>
      </c>
      <c r="C29" s="64" t="s">
        <v>147</v>
      </c>
      <c r="D29" s="49" t="n">
        <v>600</v>
      </c>
      <c r="E29" s="49" t="n">
        <v>19</v>
      </c>
      <c r="F29" s="49" t="n">
        <v>6</v>
      </c>
      <c r="G29" s="65" t="s">
        <v>148</v>
      </c>
      <c r="H29" s="51" t="n">
        <v>1</v>
      </c>
      <c r="I29" s="51" t="n">
        <v>1</v>
      </c>
      <c r="J29" s="52" t="n">
        <v>30</v>
      </c>
      <c r="K29" s="51" t="n">
        <v>1</v>
      </c>
      <c r="L29" s="51" t="n">
        <v>1</v>
      </c>
      <c r="M29" s="51" t="n">
        <v>1</v>
      </c>
      <c r="N29" s="53" t="n">
        <v>1</v>
      </c>
      <c r="O29" s="54"/>
      <c r="P29" s="54" t="n">
        <v>1</v>
      </c>
      <c r="Q29" s="55" t="s">
        <v>32</v>
      </c>
      <c r="R29" s="56" t="s">
        <v>149</v>
      </c>
      <c r="S29" s="62" t="s">
        <v>150</v>
      </c>
      <c r="T29" s="58" t="s">
        <v>151</v>
      </c>
      <c r="U29" s="59" t="s">
        <v>152</v>
      </c>
      <c r="V29" s="60" t="s">
        <v>153</v>
      </c>
      <c r="W29" s="44" t="n">
        <f aca="false">H29+I29+J29+K29+L29+M29</f>
        <v>35</v>
      </c>
      <c r="X29" s="45" t="n">
        <f aca="false">H29+I29+J29+K29+L29+M29+N29+O29+P29</f>
        <v>37</v>
      </c>
    </row>
    <row r="30" customFormat="false" ht="24" hidden="false" customHeight="true" outlineLevel="0" collapsed="false">
      <c r="A30" s="46" t="n">
        <v>20</v>
      </c>
      <c r="B30" s="47" t="n">
        <v>1210</v>
      </c>
      <c r="C30" s="64" t="s">
        <v>154</v>
      </c>
      <c r="D30" s="49" t="n">
        <v>307</v>
      </c>
      <c r="E30" s="49" t="n">
        <v>12</v>
      </c>
      <c r="F30" s="49" t="n">
        <v>2</v>
      </c>
      <c r="G30" s="50" t="s">
        <v>155</v>
      </c>
      <c r="H30" s="51" t="n">
        <v>1</v>
      </c>
      <c r="I30" s="51" t="n">
        <v>1</v>
      </c>
      <c r="J30" s="52" t="n">
        <v>16</v>
      </c>
      <c r="K30" s="51" t="n">
        <v>1</v>
      </c>
      <c r="L30" s="51"/>
      <c r="M30" s="51" t="n">
        <v>1</v>
      </c>
      <c r="N30" s="53" t="n">
        <v>1</v>
      </c>
      <c r="O30" s="54" t="n">
        <v>4</v>
      </c>
      <c r="P30" s="54"/>
      <c r="Q30" s="55" t="s">
        <v>32</v>
      </c>
      <c r="R30" s="56" t="s">
        <v>156</v>
      </c>
      <c r="S30" s="62" t="s">
        <v>157</v>
      </c>
      <c r="T30" s="58" t="s">
        <v>158</v>
      </c>
      <c r="U30" s="59" t="s">
        <v>159</v>
      </c>
      <c r="V30" s="60" t="s">
        <v>160</v>
      </c>
      <c r="W30" s="44" t="n">
        <f aca="false">H30+I30+J30+K30+L30+M30</f>
        <v>20</v>
      </c>
      <c r="X30" s="45" t="n">
        <f aca="false">H30+I30+J30+K30+L30+M30+N30+O30+P30</f>
        <v>25</v>
      </c>
    </row>
    <row r="31" customFormat="false" ht="24" hidden="false" customHeight="true" outlineLevel="0" collapsed="false">
      <c r="A31" s="46" t="n">
        <v>21</v>
      </c>
      <c r="B31" s="47" t="n">
        <v>1211</v>
      </c>
      <c r="C31" s="64" t="s">
        <v>161</v>
      </c>
      <c r="D31" s="49" t="n">
        <v>454</v>
      </c>
      <c r="E31" s="49" t="n">
        <v>14</v>
      </c>
      <c r="F31" s="49" t="n">
        <v>5</v>
      </c>
      <c r="G31" s="61" t="s">
        <v>162</v>
      </c>
      <c r="H31" s="51" t="n">
        <v>1</v>
      </c>
      <c r="I31" s="51" t="n">
        <v>1</v>
      </c>
      <c r="J31" s="52" t="n">
        <v>22</v>
      </c>
      <c r="K31" s="51" t="n">
        <v>1</v>
      </c>
      <c r="L31" s="51"/>
      <c r="M31" s="51" t="n">
        <v>1</v>
      </c>
      <c r="N31" s="53" t="n">
        <v>1</v>
      </c>
      <c r="O31" s="54" t="n">
        <v>5</v>
      </c>
      <c r="P31" s="54" t="n">
        <v>1</v>
      </c>
      <c r="Q31" s="55" t="s">
        <v>32</v>
      </c>
      <c r="R31" s="56" t="s">
        <v>108</v>
      </c>
      <c r="S31" s="62" t="s">
        <v>163</v>
      </c>
      <c r="T31" s="58" t="s">
        <v>164</v>
      </c>
      <c r="U31" s="59" t="s">
        <v>165</v>
      </c>
      <c r="V31" s="60" t="s">
        <v>166</v>
      </c>
      <c r="W31" s="44" t="n">
        <f aca="false">H31+I31+J31+K31+L31+M31</f>
        <v>26</v>
      </c>
      <c r="X31" s="45" t="n">
        <f aca="false">H31+I31+J31+K31+L31+M31+N31+O31+P31</f>
        <v>33</v>
      </c>
    </row>
    <row r="32" customFormat="false" ht="24" hidden="false" customHeight="true" outlineLevel="0" collapsed="false">
      <c r="A32" s="46" t="n">
        <v>22</v>
      </c>
      <c r="B32" s="47" t="n">
        <v>1212</v>
      </c>
      <c r="C32" s="48" t="s">
        <v>167</v>
      </c>
      <c r="D32" s="49" t="n">
        <v>449</v>
      </c>
      <c r="E32" s="49" t="n">
        <v>15</v>
      </c>
      <c r="F32" s="49" t="n">
        <v>4</v>
      </c>
      <c r="G32" s="50" t="s">
        <v>168</v>
      </c>
      <c r="H32" s="51" t="n">
        <v>1</v>
      </c>
      <c r="I32" s="51" t="n">
        <v>1</v>
      </c>
      <c r="J32" s="52" t="n">
        <v>21</v>
      </c>
      <c r="K32" s="51" t="n">
        <v>1</v>
      </c>
      <c r="L32" s="51"/>
      <c r="M32" s="51" t="n">
        <v>1</v>
      </c>
      <c r="N32" s="53" t="n">
        <v>1</v>
      </c>
      <c r="O32" s="54" t="n">
        <v>5</v>
      </c>
      <c r="P32" s="54" t="n">
        <v>1</v>
      </c>
      <c r="Q32" s="55" t="s">
        <v>32</v>
      </c>
      <c r="R32" s="56" t="s">
        <v>169</v>
      </c>
      <c r="S32" s="62" t="s">
        <v>170</v>
      </c>
      <c r="T32" s="58" t="s">
        <v>77</v>
      </c>
      <c r="U32" s="59" t="s">
        <v>171</v>
      </c>
      <c r="V32" s="60" t="s">
        <v>172</v>
      </c>
      <c r="W32" s="44" t="n">
        <f aca="false">H32+I32+J32+K32+L32+M32</f>
        <v>25</v>
      </c>
      <c r="X32" s="45" t="n">
        <f aca="false">H32+I32+J32+K32+L32+M32+N32+O32+P32</f>
        <v>32</v>
      </c>
    </row>
    <row r="33" customFormat="false" ht="24" hidden="false" customHeight="true" outlineLevel="0" collapsed="false">
      <c r="A33" s="46" t="n">
        <v>23</v>
      </c>
      <c r="B33" s="47" t="n">
        <v>1301</v>
      </c>
      <c r="C33" s="48" t="s">
        <v>173</v>
      </c>
      <c r="D33" s="49" t="n">
        <v>333</v>
      </c>
      <c r="E33" s="49" t="n">
        <v>12</v>
      </c>
      <c r="F33" s="49" t="n">
        <v>2</v>
      </c>
      <c r="G33" s="61" t="s">
        <v>174</v>
      </c>
      <c r="H33" s="51" t="n">
        <v>1</v>
      </c>
      <c r="I33" s="51" t="n">
        <v>1</v>
      </c>
      <c r="J33" s="52" t="n">
        <v>17</v>
      </c>
      <c r="K33" s="51" t="n">
        <v>1</v>
      </c>
      <c r="L33" s="51" t="n">
        <v>1</v>
      </c>
      <c r="M33" s="51" t="n">
        <v>1</v>
      </c>
      <c r="N33" s="53" t="n">
        <v>1</v>
      </c>
      <c r="O33" s="54" t="n">
        <v>4</v>
      </c>
      <c r="P33" s="54" t="n">
        <v>1</v>
      </c>
      <c r="Q33" s="55" t="s">
        <v>175</v>
      </c>
      <c r="R33" s="56" t="s">
        <v>176</v>
      </c>
      <c r="S33" s="62" t="s">
        <v>177</v>
      </c>
      <c r="T33" s="58" t="s">
        <v>178</v>
      </c>
      <c r="U33" s="59" t="s">
        <v>179</v>
      </c>
      <c r="V33" s="60" t="s">
        <v>180</v>
      </c>
      <c r="W33" s="44" t="n">
        <f aca="false">H33+I33+J33+K33+L33+M33</f>
        <v>22</v>
      </c>
      <c r="X33" s="45" t="n">
        <f aca="false">H33+I33+J33+K33+L33+M33+N33+O33+P33</f>
        <v>28</v>
      </c>
    </row>
    <row r="34" customFormat="false" ht="24" hidden="false" customHeight="true" outlineLevel="0" collapsed="false">
      <c r="A34" s="46" t="n">
        <v>24</v>
      </c>
      <c r="B34" s="47" t="n">
        <v>1302</v>
      </c>
      <c r="C34" s="48" t="s">
        <v>181</v>
      </c>
      <c r="D34" s="49" t="n">
        <v>197</v>
      </c>
      <c r="E34" s="49" t="n">
        <v>9</v>
      </c>
      <c r="F34" s="49" t="n">
        <v>1</v>
      </c>
      <c r="G34" s="65" t="s">
        <v>182</v>
      </c>
      <c r="H34" s="51" t="n">
        <v>1</v>
      </c>
      <c r="I34" s="51" t="n">
        <v>1</v>
      </c>
      <c r="J34" s="52" t="n">
        <v>12</v>
      </c>
      <c r="K34" s="51" t="n">
        <v>1</v>
      </c>
      <c r="L34" s="51"/>
      <c r="M34" s="51" t="n">
        <v>1</v>
      </c>
      <c r="N34" s="53" t="n">
        <v>1</v>
      </c>
      <c r="O34" s="54" t="n">
        <v>2</v>
      </c>
      <c r="P34" s="54" t="n">
        <v>1</v>
      </c>
      <c r="Q34" s="55" t="s">
        <v>175</v>
      </c>
      <c r="R34" s="56" t="s">
        <v>183</v>
      </c>
      <c r="S34" s="62" t="s">
        <v>184</v>
      </c>
      <c r="T34" s="58" t="s">
        <v>185</v>
      </c>
      <c r="U34" s="59" t="s">
        <v>186</v>
      </c>
      <c r="V34" s="60" t="s">
        <v>187</v>
      </c>
      <c r="W34" s="44" t="n">
        <f aca="false">H34+I34+J34+K34+L34+M34</f>
        <v>16</v>
      </c>
      <c r="X34" s="45" t="n">
        <f aca="false">H34+I34+J34+K34+L34+M34+N34+O34+P34</f>
        <v>20</v>
      </c>
    </row>
    <row r="35" customFormat="false" ht="24" hidden="false" customHeight="true" outlineLevel="0" collapsed="false">
      <c r="A35" s="46" t="n">
        <v>25</v>
      </c>
      <c r="B35" s="47" t="n">
        <v>1303</v>
      </c>
      <c r="C35" s="48" t="s">
        <v>188</v>
      </c>
      <c r="D35" s="49" t="n">
        <v>194</v>
      </c>
      <c r="E35" s="49" t="n">
        <v>7</v>
      </c>
      <c r="F35" s="49" t="n">
        <v>5</v>
      </c>
      <c r="G35" s="65" t="s">
        <v>189</v>
      </c>
      <c r="H35" s="51" t="n">
        <v>1</v>
      </c>
      <c r="I35" s="51" t="n">
        <v>1</v>
      </c>
      <c r="J35" s="52" t="n">
        <v>18</v>
      </c>
      <c r="K35" s="51" t="n">
        <v>1</v>
      </c>
      <c r="L35" s="51"/>
      <c r="M35" s="51" t="n">
        <v>1</v>
      </c>
      <c r="N35" s="53" t="n">
        <v>1</v>
      </c>
      <c r="O35" s="54" t="n">
        <v>3</v>
      </c>
      <c r="P35" s="54" t="n">
        <v>1</v>
      </c>
      <c r="Q35" s="55" t="s">
        <v>175</v>
      </c>
      <c r="R35" s="56" t="s">
        <v>190</v>
      </c>
      <c r="S35" s="62" t="s">
        <v>191</v>
      </c>
      <c r="T35" s="58" t="s">
        <v>192</v>
      </c>
      <c r="U35" s="59" t="s">
        <v>193</v>
      </c>
      <c r="V35" s="60" t="s">
        <v>194</v>
      </c>
      <c r="W35" s="44" t="n">
        <f aca="false">H35+I35+J35+K35+L35+M35</f>
        <v>22</v>
      </c>
      <c r="X35" s="45" t="n">
        <f aca="false">H35+I35+J35+K35+L35+M35+N35+O35+P35</f>
        <v>27</v>
      </c>
    </row>
    <row r="36" customFormat="false" ht="24" hidden="false" customHeight="true" outlineLevel="0" collapsed="false">
      <c r="A36" s="46" t="n">
        <v>26</v>
      </c>
      <c r="B36" s="47" t="n">
        <v>1304</v>
      </c>
      <c r="C36" s="48" t="s">
        <v>195</v>
      </c>
      <c r="D36" s="49" t="n">
        <v>205</v>
      </c>
      <c r="E36" s="49" t="n">
        <v>7</v>
      </c>
      <c r="F36" s="49" t="n">
        <v>4</v>
      </c>
      <c r="G36" s="65" t="s">
        <v>196</v>
      </c>
      <c r="H36" s="51" t="n">
        <v>1</v>
      </c>
      <c r="I36" s="51" t="n">
        <v>1</v>
      </c>
      <c r="J36" s="52" t="n">
        <v>13</v>
      </c>
      <c r="K36" s="51" t="n">
        <v>1</v>
      </c>
      <c r="L36" s="51"/>
      <c r="M36" s="51" t="n">
        <v>1</v>
      </c>
      <c r="N36" s="53" t="n">
        <v>1</v>
      </c>
      <c r="O36" s="54" t="n">
        <v>2</v>
      </c>
      <c r="P36" s="54" t="n">
        <v>1</v>
      </c>
      <c r="Q36" s="55" t="s">
        <v>175</v>
      </c>
      <c r="R36" s="56" t="s">
        <v>197</v>
      </c>
      <c r="S36" s="62" t="s">
        <v>198</v>
      </c>
      <c r="T36" s="58" t="s">
        <v>199</v>
      </c>
      <c r="U36" s="59" t="s">
        <v>200</v>
      </c>
      <c r="V36" s="60" t="s">
        <v>201</v>
      </c>
      <c r="W36" s="44" t="n">
        <f aca="false">H36+I36+J36+K36+L36+M36</f>
        <v>17</v>
      </c>
      <c r="X36" s="45" t="n">
        <f aca="false">H36+I36+J36+K36+L36+M36+N36+O36+P36</f>
        <v>21</v>
      </c>
    </row>
    <row r="37" customFormat="false" ht="24" hidden="false" customHeight="true" outlineLevel="0" collapsed="false">
      <c r="A37" s="46" t="n">
        <v>27</v>
      </c>
      <c r="B37" s="47" t="n">
        <v>1305</v>
      </c>
      <c r="C37" s="48" t="s">
        <v>202</v>
      </c>
      <c r="D37" s="49" t="n">
        <v>450</v>
      </c>
      <c r="E37" s="49" t="n">
        <v>17</v>
      </c>
      <c r="F37" s="49" t="n">
        <v>3</v>
      </c>
      <c r="G37" s="65" t="s">
        <v>203</v>
      </c>
      <c r="H37" s="51" t="n">
        <v>1</v>
      </c>
      <c r="I37" s="51" t="n">
        <v>1</v>
      </c>
      <c r="J37" s="52" t="n">
        <v>26</v>
      </c>
      <c r="K37" s="51" t="n">
        <v>1</v>
      </c>
      <c r="L37" s="51" t="n">
        <v>1</v>
      </c>
      <c r="M37" s="51" t="n">
        <v>1</v>
      </c>
      <c r="N37" s="53" t="n">
        <v>1</v>
      </c>
      <c r="O37" s="54" t="n">
        <v>5</v>
      </c>
      <c r="P37" s="54" t="n">
        <v>1</v>
      </c>
      <c r="Q37" s="55" t="s">
        <v>175</v>
      </c>
      <c r="R37" s="56" t="s">
        <v>204</v>
      </c>
      <c r="S37" s="62" t="s">
        <v>205</v>
      </c>
      <c r="T37" s="58" t="s">
        <v>206</v>
      </c>
      <c r="U37" s="59" t="s">
        <v>207</v>
      </c>
      <c r="V37" s="60" t="s">
        <v>208</v>
      </c>
      <c r="W37" s="44" t="n">
        <f aca="false">H37+I37+J37+K37+L37+M37</f>
        <v>31</v>
      </c>
      <c r="X37" s="45" t="n">
        <f aca="false">H37+I37+J37+K37+L37+M37+N37+O37+P37</f>
        <v>38</v>
      </c>
    </row>
    <row r="38" customFormat="false" ht="24" hidden="false" customHeight="true" outlineLevel="0" collapsed="false">
      <c r="A38" s="46" t="n">
        <v>28</v>
      </c>
      <c r="B38" s="47" t="n">
        <v>1306</v>
      </c>
      <c r="C38" s="48" t="s">
        <v>209</v>
      </c>
      <c r="D38" s="49" t="n">
        <v>385</v>
      </c>
      <c r="E38" s="49" t="n">
        <v>13</v>
      </c>
      <c r="F38" s="49" t="n">
        <v>5</v>
      </c>
      <c r="G38" s="65" t="s">
        <v>210</v>
      </c>
      <c r="H38" s="51" t="n">
        <v>1</v>
      </c>
      <c r="I38" s="51" t="n">
        <v>1</v>
      </c>
      <c r="J38" s="52" t="n">
        <v>19</v>
      </c>
      <c r="K38" s="51" t="n">
        <v>1</v>
      </c>
      <c r="L38" s="51" t="n">
        <v>1</v>
      </c>
      <c r="M38" s="51" t="n">
        <v>1</v>
      </c>
      <c r="N38" s="53" t="n">
        <v>1</v>
      </c>
      <c r="O38" s="54"/>
      <c r="P38" s="54" t="n">
        <v>1</v>
      </c>
      <c r="Q38" s="55" t="s">
        <v>175</v>
      </c>
      <c r="R38" s="56" t="s">
        <v>211</v>
      </c>
      <c r="S38" s="62" t="s">
        <v>212</v>
      </c>
      <c r="T38" s="58" t="s">
        <v>213</v>
      </c>
      <c r="U38" s="59" t="s">
        <v>214</v>
      </c>
      <c r="V38" s="60" t="s">
        <v>215</v>
      </c>
      <c r="W38" s="44" t="n">
        <f aca="false">H38+I38+J38+K38+L38+M38</f>
        <v>24</v>
      </c>
      <c r="X38" s="45" t="n">
        <f aca="false">H38+I38+J38+K38+L38+M38+N38+O38+P38</f>
        <v>26</v>
      </c>
    </row>
    <row r="39" customFormat="false" ht="24" hidden="false" customHeight="true" outlineLevel="0" collapsed="false">
      <c r="A39" s="46" t="n">
        <v>29</v>
      </c>
      <c r="B39" s="47" t="n">
        <v>1310</v>
      </c>
      <c r="C39" s="64" t="s">
        <v>216</v>
      </c>
      <c r="D39" s="49" t="n">
        <v>243</v>
      </c>
      <c r="E39" s="49" t="n">
        <v>10</v>
      </c>
      <c r="F39" s="49" t="n">
        <v>3</v>
      </c>
      <c r="G39" s="50" t="s">
        <v>217</v>
      </c>
      <c r="H39" s="51" t="n">
        <v>1</v>
      </c>
      <c r="I39" s="51" t="n">
        <v>1</v>
      </c>
      <c r="J39" s="52" t="n">
        <v>17</v>
      </c>
      <c r="K39" s="51" t="n">
        <v>1</v>
      </c>
      <c r="L39" s="51"/>
      <c r="M39" s="51" t="n">
        <v>1</v>
      </c>
      <c r="N39" s="53" t="n">
        <v>1</v>
      </c>
      <c r="O39" s="54"/>
      <c r="P39" s="54" t="n">
        <v>1</v>
      </c>
      <c r="Q39" s="55" t="s">
        <v>32</v>
      </c>
      <c r="R39" s="56" t="s">
        <v>218</v>
      </c>
      <c r="S39" s="62" t="s">
        <v>219</v>
      </c>
      <c r="T39" s="58" t="s">
        <v>220</v>
      </c>
      <c r="U39" s="59" t="s">
        <v>221</v>
      </c>
      <c r="V39" s="60" t="s">
        <v>222</v>
      </c>
      <c r="W39" s="44" t="n">
        <f aca="false">H39+I39+J39+K39+L39+M39</f>
        <v>21</v>
      </c>
      <c r="X39" s="45" t="n">
        <f aca="false">H39+I39+J39+K39+L39+M39+N39+O39+P39</f>
        <v>23</v>
      </c>
    </row>
    <row r="40" customFormat="false" ht="24" hidden="false" customHeight="true" outlineLevel="0" collapsed="false">
      <c r="A40" s="46" t="n">
        <v>30</v>
      </c>
      <c r="B40" s="47" t="n">
        <v>1311</v>
      </c>
      <c r="C40" s="48" t="s">
        <v>223</v>
      </c>
      <c r="D40" s="49" t="n">
        <v>359</v>
      </c>
      <c r="E40" s="49" t="n">
        <v>12</v>
      </c>
      <c r="F40" s="49" t="n">
        <v>3</v>
      </c>
      <c r="G40" s="61" t="s">
        <v>224</v>
      </c>
      <c r="H40" s="51" t="n">
        <v>1</v>
      </c>
      <c r="I40" s="51" t="n">
        <v>1</v>
      </c>
      <c r="J40" s="52" t="n">
        <v>16</v>
      </c>
      <c r="K40" s="51" t="n">
        <v>1</v>
      </c>
      <c r="L40" s="51" t="n">
        <v>1</v>
      </c>
      <c r="M40" s="51" t="n">
        <v>1</v>
      </c>
      <c r="N40" s="53" t="n">
        <v>1</v>
      </c>
      <c r="O40" s="54"/>
      <c r="P40" s="54" t="n">
        <v>1</v>
      </c>
      <c r="Q40" s="55" t="s">
        <v>32</v>
      </c>
      <c r="R40" s="68" t="s">
        <v>225</v>
      </c>
      <c r="S40" s="62" t="s">
        <v>226</v>
      </c>
      <c r="T40" s="58" t="s">
        <v>227</v>
      </c>
      <c r="U40" s="59" t="s">
        <v>228</v>
      </c>
      <c r="V40" s="60" t="s">
        <v>229</v>
      </c>
      <c r="W40" s="44" t="n">
        <f aca="false">H40+I40+J40+K40+L40+M40</f>
        <v>21</v>
      </c>
      <c r="X40" s="45" t="n">
        <f aca="false">H40+I40+J40+K40+L40+M40+N40+O40+P40</f>
        <v>23</v>
      </c>
    </row>
    <row r="41" customFormat="false" ht="24" hidden="false" customHeight="true" outlineLevel="0" collapsed="false">
      <c r="A41" s="46" t="n">
        <v>31</v>
      </c>
      <c r="B41" s="47" t="n">
        <v>1312</v>
      </c>
      <c r="C41" s="48" t="s">
        <v>230</v>
      </c>
      <c r="D41" s="49" t="n">
        <v>392</v>
      </c>
      <c r="E41" s="49" t="n">
        <v>13</v>
      </c>
      <c r="F41" s="49" t="n">
        <v>5</v>
      </c>
      <c r="G41" s="65" t="s">
        <v>231</v>
      </c>
      <c r="H41" s="51" t="n">
        <v>1</v>
      </c>
      <c r="I41" s="51" t="n">
        <v>1</v>
      </c>
      <c r="J41" s="52" t="n">
        <v>19</v>
      </c>
      <c r="K41" s="51" t="n">
        <v>1</v>
      </c>
      <c r="L41" s="51"/>
      <c r="M41" s="51" t="n">
        <v>1</v>
      </c>
      <c r="N41" s="53" t="n">
        <v>1</v>
      </c>
      <c r="O41" s="54" t="n">
        <v>4</v>
      </c>
      <c r="P41" s="54" t="n">
        <v>1</v>
      </c>
      <c r="Q41" s="55" t="s">
        <v>32</v>
      </c>
      <c r="R41" s="68" t="s">
        <v>232</v>
      </c>
      <c r="S41" s="62" t="s">
        <v>233</v>
      </c>
      <c r="T41" s="58" t="s">
        <v>234</v>
      </c>
      <c r="U41" s="59" t="s">
        <v>235</v>
      </c>
      <c r="V41" s="60" t="s">
        <v>236</v>
      </c>
      <c r="W41" s="44" t="n">
        <f aca="false">H41+I41+J41+K41+L41+M41</f>
        <v>23</v>
      </c>
      <c r="X41" s="45" t="n">
        <f aca="false">H41+I41+J41+K41+L41+M41+N41+O41+P41</f>
        <v>29</v>
      </c>
    </row>
    <row r="42" customFormat="false" ht="24" hidden="false" customHeight="true" outlineLevel="0" collapsed="false">
      <c r="A42" s="46" t="n">
        <v>32</v>
      </c>
      <c r="B42" s="47" t="n">
        <v>1313</v>
      </c>
      <c r="C42" s="48" t="s">
        <v>237</v>
      </c>
      <c r="D42" s="49" t="n">
        <v>673</v>
      </c>
      <c r="E42" s="49" t="n">
        <v>23</v>
      </c>
      <c r="F42" s="49" t="n">
        <v>3</v>
      </c>
      <c r="G42" s="65" t="s">
        <v>238</v>
      </c>
      <c r="H42" s="51" t="n">
        <v>1</v>
      </c>
      <c r="I42" s="51" t="n">
        <v>1</v>
      </c>
      <c r="J42" s="52" t="n">
        <v>32</v>
      </c>
      <c r="K42" s="51" t="n">
        <v>1</v>
      </c>
      <c r="L42" s="51" t="n">
        <v>1</v>
      </c>
      <c r="M42" s="51" t="n">
        <v>1</v>
      </c>
      <c r="N42" s="53" t="n">
        <v>1</v>
      </c>
      <c r="O42" s="54"/>
      <c r="P42" s="54" t="n">
        <v>1</v>
      </c>
      <c r="Q42" s="55" t="s">
        <v>32</v>
      </c>
      <c r="R42" s="56" t="s">
        <v>239</v>
      </c>
      <c r="S42" s="62" t="s">
        <v>240</v>
      </c>
      <c r="T42" s="58" t="s">
        <v>241</v>
      </c>
      <c r="U42" s="59" t="s">
        <v>242</v>
      </c>
      <c r="V42" s="60" t="s">
        <v>243</v>
      </c>
      <c r="W42" s="44" t="n">
        <f aca="false">H42+I42+J42+K42+L42+M42</f>
        <v>37</v>
      </c>
      <c r="X42" s="45" t="n">
        <f aca="false">H42+I42+J42+K42+L42+M42+N42+O42+P42</f>
        <v>39</v>
      </c>
    </row>
    <row r="43" customFormat="false" ht="24" hidden="false" customHeight="true" outlineLevel="0" collapsed="false">
      <c r="A43" s="46" t="n">
        <v>33</v>
      </c>
      <c r="B43" s="69" t="n">
        <v>1314</v>
      </c>
      <c r="C43" s="65" t="s">
        <v>244</v>
      </c>
      <c r="D43" s="70" t="n">
        <v>996</v>
      </c>
      <c r="E43" s="70" t="n">
        <v>32</v>
      </c>
      <c r="F43" s="70" t="n">
        <v>7</v>
      </c>
      <c r="G43" s="65" t="s">
        <v>245</v>
      </c>
      <c r="H43" s="51" t="n">
        <v>1</v>
      </c>
      <c r="I43" s="51" t="n">
        <v>2</v>
      </c>
      <c r="J43" s="52" t="n">
        <v>44</v>
      </c>
      <c r="K43" s="51" t="n">
        <v>2</v>
      </c>
      <c r="L43" s="51" t="n">
        <v>1</v>
      </c>
      <c r="M43" s="51" t="n">
        <v>2</v>
      </c>
      <c r="N43" s="53" t="n">
        <v>1</v>
      </c>
      <c r="O43" s="51"/>
      <c r="P43" s="51" t="n">
        <v>2</v>
      </c>
      <c r="Q43" s="71" t="s">
        <v>32</v>
      </c>
      <c r="R43" s="72" t="s">
        <v>246</v>
      </c>
      <c r="S43" s="73" t="s">
        <v>247</v>
      </c>
      <c r="T43" s="74" t="s">
        <v>248</v>
      </c>
      <c r="U43" s="75" t="s">
        <v>249</v>
      </c>
      <c r="V43" s="76" t="s">
        <v>250</v>
      </c>
      <c r="W43" s="77" t="n">
        <f aca="false">H43+I43+J43+K43+L43+M43</f>
        <v>52</v>
      </c>
      <c r="X43" s="78" t="n">
        <f aca="false">H43+I43+J43+K43+L43+M43+N43+O43+P43</f>
        <v>55</v>
      </c>
    </row>
    <row r="44" customFormat="false" ht="24" hidden="false" customHeight="true" outlineLevel="0" collapsed="false">
      <c r="A44" s="46" t="n">
        <v>34</v>
      </c>
      <c r="B44" s="47" t="n">
        <v>1315</v>
      </c>
      <c r="C44" s="48" t="s">
        <v>251</v>
      </c>
      <c r="D44" s="49" t="n">
        <v>266</v>
      </c>
      <c r="E44" s="49" t="n">
        <v>10</v>
      </c>
      <c r="F44" s="49" t="n">
        <v>4</v>
      </c>
      <c r="G44" s="50" t="s">
        <v>252</v>
      </c>
      <c r="H44" s="51" t="n">
        <v>1</v>
      </c>
      <c r="I44" s="51" t="n">
        <v>1</v>
      </c>
      <c r="J44" s="52" t="n">
        <v>16</v>
      </c>
      <c r="K44" s="51" t="n">
        <v>1</v>
      </c>
      <c r="L44" s="51" t="n">
        <v>1</v>
      </c>
      <c r="M44" s="51" t="n">
        <v>1</v>
      </c>
      <c r="N44" s="53" t="n">
        <v>1</v>
      </c>
      <c r="O44" s="54"/>
      <c r="P44" s="54" t="n">
        <v>1</v>
      </c>
      <c r="Q44" s="55" t="s">
        <v>32</v>
      </c>
      <c r="R44" s="56" t="s">
        <v>253</v>
      </c>
      <c r="S44" s="62" t="s">
        <v>254</v>
      </c>
      <c r="T44" s="58" t="s">
        <v>255</v>
      </c>
      <c r="U44" s="59" t="s">
        <v>256</v>
      </c>
      <c r="V44" s="60" t="s">
        <v>257</v>
      </c>
      <c r="W44" s="44" t="n">
        <f aca="false">H44+I44+J44+K44+L44+M44</f>
        <v>21</v>
      </c>
      <c r="X44" s="45" t="n">
        <f aca="false">H44+I44+J44+K44+L44+M44+N44+O44+P44</f>
        <v>23</v>
      </c>
    </row>
    <row r="45" customFormat="false" ht="24" hidden="false" customHeight="true" outlineLevel="0" collapsed="false">
      <c r="A45" s="46" t="n">
        <v>35</v>
      </c>
      <c r="B45" s="47" t="n">
        <v>1316</v>
      </c>
      <c r="C45" s="48" t="s">
        <v>258</v>
      </c>
      <c r="D45" s="49" t="n">
        <v>680</v>
      </c>
      <c r="E45" s="49" t="n">
        <v>23</v>
      </c>
      <c r="F45" s="49" t="n">
        <v>4</v>
      </c>
      <c r="G45" s="79" t="s">
        <v>259</v>
      </c>
      <c r="H45" s="51" t="n">
        <v>1</v>
      </c>
      <c r="I45" s="51" t="n">
        <v>2</v>
      </c>
      <c r="J45" s="52" t="n">
        <v>30</v>
      </c>
      <c r="K45" s="51" t="n">
        <v>1</v>
      </c>
      <c r="L45" s="51" t="n">
        <v>1</v>
      </c>
      <c r="M45" s="51" t="n">
        <v>2</v>
      </c>
      <c r="N45" s="53" t="n">
        <v>1</v>
      </c>
      <c r="O45" s="54"/>
      <c r="P45" s="54" t="n">
        <v>1</v>
      </c>
      <c r="Q45" s="55" t="s">
        <v>32</v>
      </c>
      <c r="R45" s="56" t="s">
        <v>260</v>
      </c>
      <c r="S45" s="62" t="s">
        <v>261</v>
      </c>
      <c r="T45" s="58" t="s">
        <v>220</v>
      </c>
      <c r="U45" s="59" t="s">
        <v>262</v>
      </c>
      <c r="V45" s="60" t="s">
        <v>263</v>
      </c>
      <c r="W45" s="44" t="n">
        <f aca="false">H45+I45+J45+K45+L45+M45</f>
        <v>37</v>
      </c>
      <c r="X45" s="45" t="n">
        <f aca="false">H45+I45+J45+K45+L45+M45+N45+O45+P45</f>
        <v>39</v>
      </c>
    </row>
    <row r="46" customFormat="false" ht="24" hidden="false" customHeight="true" outlineLevel="0" collapsed="false">
      <c r="A46" s="46" t="n">
        <v>36</v>
      </c>
      <c r="B46" s="47" t="n">
        <v>1317</v>
      </c>
      <c r="C46" s="48" t="s">
        <v>264</v>
      </c>
      <c r="D46" s="49" t="n">
        <v>195</v>
      </c>
      <c r="E46" s="49" t="n">
        <v>8</v>
      </c>
      <c r="F46" s="49" t="n">
        <v>2</v>
      </c>
      <c r="G46" s="65" t="s">
        <v>265</v>
      </c>
      <c r="H46" s="51" t="n">
        <v>1</v>
      </c>
      <c r="I46" s="51" t="n">
        <v>1</v>
      </c>
      <c r="J46" s="52" t="n">
        <v>12</v>
      </c>
      <c r="K46" s="51" t="n">
        <v>1</v>
      </c>
      <c r="L46" s="51"/>
      <c r="M46" s="51" t="n">
        <v>1</v>
      </c>
      <c r="N46" s="53" t="n">
        <v>1</v>
      </c>
      <c r="O46" s="54" t="n">
        <v>2</v>
      </c>
      <c r="P46" s="54" t="n">
        <v>1</v>
      </c>
      <c r="Q46" s="55" t="s">
        <v>175</v>
      </c>
      <c r="R46" s="56" t="s">
        <v>266</v>
      </c>
      <c r="S46" s="62" t="s">
        <v>267</v>
      </c>
      <c r="T46" s="58" t="s">
        <v>220</v>
      </c>
      <c r="U46" s="59" t="s">
        <v>268</v>
      </c>
      <c r="V46" s="60" t="s">
        <v>269</v>
      </c>
      <c r="W46" s="44" t="n">
        <f aca="false">H46+I46+J46+K46+L46+M46</f>
        <v>16</v>
      </c>
      <c r="X46" s="45" t="n">
        <f aca="false">H46+I46+J46+K46+L46+M46+N46+O46+P46</f>
        <v>20</v>
      </c>
    </row>
    <row r="47" customFormat="false" ht="24" hidden="false" customHeight="true" outlineLevel="0" collapsed="false">
      <c r="A47" s="46" t="n">
        <v>37</v>
      </c>
      <c r="B47" s="47" t="n">
        <v>1318</v>
      </c>
      <c r="C47" s="48" t="s">
        <v>270</v>
      </c>
      <c r="D47" s="49" t="n">
        <v>342</v>
      </c>
      <c r="E47" s="49" t="n">
        <v>12</v>
      </c>
      <c r="F47" s="49" t="n">
        <v>2</v>
      </c>
      <c r="G47" s="65" t="s">
        <v>271</v>
      </c>
      <c r="H47" s="51" t="n">
        <v>1</v>
      </c>
      <c r="I47" s="51" t="n">
        <v>1</v>
      </c>
      <c r="J47" s="52" t="n">
        <v>15.5</v>
      </c>
      <c r="K47" s="51" t="n">
        <v>1</v>
      </c>
      <c r="L47" s="51"/>
      <c r="M47" s="51" t="n">
        <v>1</v>
      </c>
      <c r="N47" s="53" t="n">
        <v>1</v>
      </c>
      <c r="O47" s="54"/>
      <c r="P47" s="54" t="n">
        <v>1</v>
      </c>
      <c r="Q47" s="55" t="s">
        <v>32</v>
      </c>
      <c r="R47" s="56" t="s">
        <v>272</v>
      </c>
      <c r="S47" s="62" t="s">
        <v>273</v>
      </c>
      <c r="T47" s="58" t="s">
        <v>116</v>
      </c>
      <c r="U47" s="59" t="s">
        <v>274</v>
      </c>
      <c r="V47" s="60" t="s">
        <v>275</v>
      </c>
      <c r="W47" s="44" t="n">
        <f aca="false">H47+I47+J47+K47+L47+M47</f>
        <v>19.5</v>
      </c>
      <c r="X47" s="45" t="n">
        <f aca="false">H47+I47+J47+K47+L47+M47+N47+O47+P47</f>
        <v>21.5</v>
      </c>
    </row>
    <row r="48" customFormat="false" ht="24" hidden="false" customHeight="true" outlineLevel="0" collapsed="false">
      <c r="A48" s="46" t="n">
        <v>38</v>
      </c>
      <c r="B48" s="47" t="n">
        <v>1319</v>
      </c>
      <c r="C48" s="48" t="s">
        <v>276</v>
      </c>
      <c r="D48" s="49" t="n">
        <v>761</v>
      </c>
      <c r="E48" s="49" t="n">
        <v>24</v>
      </c>
      <c r="F48" s="49" t="n">
        <v>5</v>
      </c>
      <c r="G48" s="65" t="s">
        <v>277</v>
      </c>
      <c r="H48" s="51" t="n">
        <v>1</v>
      </c>
      <c r="I48" s="51" t="n">
        <v>2</v>
      </c>
      <c r="J48" s="52" t="n">
        <v>33</v>
      </c>
      <c r="K48" s="54" t="n">
        <v>2</v>
      </c>
      <c r="L48" s="54" t="n">
        <v>1</v>
      </c>
      <c r="M48" s="54" t="n">
        <v>2</v>
      </c>
      <c r="N48" s="53" t="n">
        <v>1</v>
      </c>
      <c r="O48" s="54" t="n">
        <v>7</v>
      </c>
      <c r="P48" s="54" t="n">
        <v>1</v>
      </c>
      <c r="Q48" s="55" t="s">
        <v>32</v>
      </c>
      <c r="R48" s="56" t="s">
        <v>278</v>
      </c>
      <c r="S48" s="62" t="s">
        <v>279</v>
      </c>
      <c r="T48" s="58" t="s">
        <v>280</v>
      </c>
      <c r="U48" s="59" t="s">
        <v>281</v>
      </c>
      <c r="V48" s="60" t="s">
        <v>282</v>
      </c>
      <c r="W48" s="2" t="n">
        <f aca="false">H48+I48+J48+K48+L48+M48</f>
        <v>41</v>
      </c>
      <c r="X48" s="67" t="n">
        <f aca="false">H48+I48+J48+K48+L48+M48+N48+O48+P48</f>
        <v>50</v>
      </c>
    </row>
    <row r="49" customFormat="false" ht="24" hidden="false" customHeight="true" outlineLevel="0" collapsed="false">
      <c r="A49" s="46" t="n">
        <v>39</v>
      </c>
      <c r="B49" s="47" t="n">
        <v>1320</v>
      </c>
      <c r="C49" s="48" t="s">
        <v>283</v>
      </c>
      <c r="D49" s="49" t="n">
        <v>509</v>
      </c>
      <c r="E49" s="49" t="n">
        <v>18</v>
      </c>
      <c r="F49" s="49" t="n">
        <v>6</v>
      </c>
      <c r="G49" s="50" t="s">
        <v>284</v>
      </c>
      <c r="H49" s="51" t="n">
        <v>1</v>
      </c>
      <c r="I49" s="51" t="n">
        <v>1</v>
      </c>
      <c r="J49" s="52" t="n">
        <v>27.5</v>
      </c>
      <c r="K49" s="51" t="n">
        <v>1</v>
      </c>
      <c r="L49" s="51" t="n">
        <v>1</v>
      </c>
      <c r="M49" s="51" t="n">
        <v>1</v>
      </c>
      <c r="N49" s="53" t="n">
        <v>1</v>
      </c>
      <c r="O49" s="54"/>
      <c r="P49" s="54" t="n">
        <v>1</v>
      </c>
      <c r="Q49" s="55" t="s">
        <v>32</v>
      </c>
      <c r="R49" s="80" t="s">
        <v>285</v>
      </c>
      <c r="S49" s="62" t="s">
        <v>286</v>
      </c>
      <c r="T49" s="58" t="s">
        <v>287</v>
      </c>
      <c r="U49" s="59" t="s">
        <v>288</v>
      </c>
      <c r="V49" s="60" t="s">
        <v>289</v>
      </c>
      <c r="W49" s="44" t="n">
        <f aca="false">H49+I49+J49+K49+L49+M49</f>
        <v>32.5</v>
      </c>
      <c r="X49" s="45" t="n">
        <f aca="false">H49+I49+J49+K49+L49+M49+N49+O49+P49</f>
        <v>34.5</v>
      </c>
    </row>
    <row r="50" customFormat="false" ht="24" hidden="false" customHeight="true" outlineLevel="0" collapsed="false">
      <c r="A50" s="46" t="n">
        <v>40</v>
      </c>
      <c r="B50" s="47" t="n">
        <v>1321</v>
      </c>
      <c r="C50" s="48" t="s">
        <v>290</v>
      </c>
      <c r="D50" s="49" t="n">
        <v>420</v>
      </c>
      <c r="E50" s="49" t="n">
        <v>15</v>
      </c>
      <c r="F50" s="49" t="n">
        <v>2</v>
      </c>
      <c r="G50" s="61" t="s">
        <v>291</v>
      </c>
      <c r="H50" s="51" t="n">
        <v>1</v>
      </c>
      <c r="I50" s="51" t="n">
        <v>1</v>
      </c>
      <c r="J50" s="52" t="n">
        <v>18</v>
      </c>
      <c r="K50" s="51" t="n">
        <v>1</v>
      </c>
      <c r="L50" s="51" t="n">
        <v>1</v>
      </c>
      <c r="M50" s="51" t="n">
        <v>1</v>
      </c>
      <c r="N50" s="53" t="n">
        <v>1</v>
      </c>
      <c r="O50" s="54"/>
      <c r="P50" s="54" t="n">
        <v>2</v>
      </c>
      <c r="Q50" s="55" t="s">
        <v>32</v>
      </c>
      <c r="R50" s="80" t="s">
        <v>292</v>
      </c>
      <c r="S50" s="62" t="s">
        <v>293</v>
      </c>
      <c r="T50" s="58" t="s">
        <v>294</v>
      </c>
      <c r="U50" s="59" t="s">
        <v>295</v>
      </c>
      <c r="V50" s="60" t="s">
        <v>296</v>
      </c>
      <c r="W50" s="44" t="n">
        <f aca="false">H50+I50+J50+K50+L50+M50</f>
        <v>23</v>
      </c>
      <c r="X50" s="45" t="n">
        <f aca="false">H50+I50+J50+K50+L50+M50+N50+O50+P50</f>
        <v>26</v>
      </c>
    </row>
    <row r="51" customFormat="false" ht="24" hidden="false" customHeight="true" outlineLevel="0" collapsed="false">
      <c r="A51" s="46" t="n">
        <v>41</v>
      </c>
      <c r="B51" s="47" t="n">
        <v>1401</v>
      </c>
      <c r="C51" s="48" t="s">
        <v>297</v>
      </c>
      <c r="D51" s="49" t="n">
        <v>268</v>
      </c>
      <c r="E51" s="49" t="n">
        <v>11</v>
      </c>
      <c r="F51" s="49" t="n">
        <v>2</v>
      </c>
      <c r="G51" s="61" t="s">
        <v>298</v>
      </c>
      <c r="H51" s="51" t="n">
        <v>1</v>
      </c>
      <c r="I51" s="51" t="n">
        <v>1</v>
      </c>
      <c r="J51" s="52" t="n">
        <v>14</v>
      </c>
      <c r="K51" s="51" t="n">
        <v>1</v>
      </c>
      <c r="L51" s="51"/>
      <c r="M51" s="51" t="n">
        <v>1</v>
      </c>
      <c r="N51" s="53" t="n">
        <v>1</v>
      </c>
      <c r="O51" s="54"/>
      <c r="P51" s="54" t="n">
        <v>1</v>
      </c>
      <c r="Q51" s="55" t="s">
        <v>32</v>
      </c>
      <c r="R51" s="80" t="s">
        <v>299</v>
      </c>
      <c r="S51" s="62" t="s">
        <v>300</v>
      </c>
      <c r="T51" s="58" t="s">
        <v>301</v>
      </c>
      <c r="U51" s="59" t="s">
        <v>302</v>
      </c>
      <c r="V51" s="60" t="s">
        <v>303</v>
      </c>
      <c r="W51" s="44" t="n">
        <f aca="false">H51+I51+J51+K51+L51+M51</f>
        <v>18</v>
      </c>
      <c r="X51" s="45" t="n">
        <f aca="false">H51+I51+J51+K51+L51+M51+N51+O51+P51</f>
        <v>20</v>
      </c>
    </row>
    <row r="52" customFormat="false" ht="24" hidden="false" customHeight="true" outlineLevel="0" collapsed="false">
      <c r="A52" s="46" t="n">
        <v>42</v>
      </c>
      <c r="B52" s="47" t="n">
        <v>1402</v>
      </c>
      <c r="C52" s="48" t="s">
        <v>304</v>
      </c>
      <c r="D52" s="49" t="n">
        <v>148</v>
      </c>
      <c r="E52" s="49" t="n">
        <v>7</v>
      </c>
      <c r="F52" s="49" t="n">
        <v>2</v>
      </c>
      <c r="G52" s="61" t="s">
        <v>305</v>
      </c>
      <c r="H52" s="51" t="n">
        <v>1</v>
      </c>
      <c r="I52" s="51" t="n">
        <v>1</v>
      </c>
      <c r="J52" s="52" t="n">
        <v>11</v>
      </c>
      <c r="K52" s="51" t="n">
        <v>1</v>
      </c>
      <c r="L52" s="51"/>
      <c r="M52" s="51" t="n">
        <v>1</v>
      </c>
      <c r="N52" s="53" t="n">
        <v>1</v>
      </c>
      <c r="O52" s="54" t="n">
        <v>2</v>
      </c>
      <c r="P52" s="54" t="n">
        <v>1</v>
      </c>
      <c r="Q52" s="55" t="s">
        <v>32</v>
      </c>
      <c r="R52" s="80" t="s">
        <v>306</v>
      </c>
      <c r="S52" s="62" t="s">
        <v>307</v>
      </c>
      <c r="T52" s="58" t="s">
        <v>308</v>
      </c>
      <c r="U52" s="59" t="s">
        <v>309</v>
      </c>
      <c r="V52" s="60" t="s">
        <v>310</v>
      </c>
      <c r="W52" s="44" t="n">
        <f aca="false">H52+I52+J52+K52+L52+M52</f>
        <v>15</v>
      </c>
      <c r="X52" s="45" t="n">
        <f aca="false">H52+I52+J52+K52+L52+M52+N52+O52+P52</f>
        <v>19</v>
      </c>
    </row>
    <row r="53" customFormat="false" ht="24" hidden="false" customHeight="true" outlineLevel="0" collapsed="false">
      <c r="A53" s="46" t="n">
        <v>43</v>
      </c>
      <c r="B53" s="47" t="n">
        <v>1403</v>
      </c>
      <c r="C53" s="48" t="s">
        <v>311</v>
      </c>
      <c r="D53" s="49" t="n">
        <v>367</v>
      </c>
      <c r="E53" s="49" t="n">
        <v>12</v>
      </c>
      <c r="F53" s="49" t="n">
        <v>3</v>
      </c>
      <c r="G53" s="65" t="s">
        <v>312</v>
      </c>
      <c r="H53" s="51" t="n">
        <v>1</v>
      </c>
      <c r="I53" s="51" t="n">
        <v>1</v>
      </c>
      <c r="J53" s="52" t="n">
        <v>17</v>
      </c>
      <c r="K53" s="51" t="n">
        <v>1</v>
      </c>
      <c r="L53" s="51"/>
      <c r="M53" s="51" t="n">
        <v>1</v>
      </c>
      <c r="N53" s="53" t="n">
        <v>1</v>
      </c>
      <c r="O53" s="54" t="n">
        <v>4</v>
      </c>
      <c r="P53" s="54" t="n">
        <v>1</v>
      </c>
      <c r="Q53" s="55" t="s">
        <v>32</v>
      </c>
      <c r="R53" s="80" t="s">
        <v>313</v>
      </c>
      <c r="S53" s="62" t="s">
        <v>314</v>
      </c>
      <c r="T53" s="58" t="s">
        <v>315</v>
      </c>
      <c r="U53" s="59" t="s">
        <v>316</v>
      </c>
      <c r="V53" s="60" t="s">
        <v>317</v>
      </c>
      <c r="W53" s="44" t="n">
        <f aca="false">H53+I53+J53+K53+L53+M53</f>
        <v>21</v>
      </c>
      <c r="X53" s="45" t="n">
        <f aca="false">H53+I53+J53+K53+L53+M53+N53+O53+P53</f>
        <v>27</v>
      </c>
    </row>
    <row r="54" customFormat="false" ht="24" hidden="false" customHeight="true" outlineLevel="0" collapsed="false">
      <c r="A54" s="46" t="n">
        <v>44</v>
      </c>
      <c r="B54" s="47" t="n">
        <v>1404</v>
      </c>
      <c r="C54" s="48" t="s">
        <v>318</v>
      </c>
      <c r="D54" s="49" t="n">
        <v>116</v>
      </c>
      <c r="E54" s="49" t="n">
        <v>6</v>
      </c>
      <c r="F54" s="49" t="n">
        <v>2</v>
      </c>
      <c r="G54" s="65" t="s">
        <v>319</v>
      </c>
      <c r="H54" s="51" t="n">
        <v>1</v>
      </c>
      <c r="I54" s="51" t="n">
        <v>1</v>
      </c>
      <c r="J54" s="52" t="n">
        <v>9</v>
      </c>
      <c r="K54" s="51" t="n">
        <v>1</v>
      </c>
      <c r="L54" s="51"/>
      <c r="M54" s="51" t="n">
        <v>1</v>
      </c>
      <c r="N54" s="53" t="n">
        <v>1</v>
      </c>
      <c r="O54" s="54" t="n">
        <v>3</v>
      </c>
      <c r="P54" s="54" t="n">
        <v>1</v>
      </c>
      <c r="Q54" s="55" t="s">
        <v>32</v>
      </c>
      <c r="R54" s="80" t="s">
        <v>320</v>
      </c>
      <c r="S54" s="62" t="s">
        <v>321</v>
      </c>
      <c r="T54" s="58" t="s">
        <v>322</v>
      </c>
      <c r="U54" s="59" t="s">
        <v>323</v>
      </c>
      <c r="V54" s="60" t="s">
        <v>324</v>
      </c>
      <c r="W54" s="44" t="n">
        <f aca="false">H54+I54+J54+K54+L54+M54</f>
        <v>13</v>
      </c>
      <c r="X54" s="45" t="n">
        <f aca="false">H54+I54+J54+K54+L54+M54+N54+O54+P54</f>
        <v>18</v>
      </c>
    </row>
    <row r="55" customFormat="false" ht="24" hidden="false" customHeight="true" outlineLevel="0" collapsed="false">
      <c r="A55" s="46" t="n">
        <v>45</v>
      </c>
      <c r="B55" s="47" t="n">
        <v>1406</v>
      </c>
      <c r="C55" s="64" t="s">
        <v>325</v>
      </c>
      <c r="D55" s="49" t="n">
        <v>136</v>
      </c>
      <c r="E55" s="49" t="n">
        <v>6</v>
      </c>
      <c r="F55" s="49" t="n">
        <v>4</v>
      </c>
      <c r="G55" s="65" t="s">
        <v>326</v>
      </c>
      <c r="H55" s="51" t="n">
        <v>1</v>
      </c>
      <c r="I55" s="51" t="n">
        <v>1</v>
      </c>
      <c r="J55" s="52" t="n">
        <v>11</v>
      </c>
      <c r="K55" s="51" t="n">
        <v>1</v>
      </c>
      <c r="L55" s="51" t="n">
        <v>1</v>
      </c>
      <c r="M55" s="51" t="n">
        <v>1</v>
      </c>
      <c r="N55" s="53" t="n">
        <v>1</v>
      </c>
      <c r="O55" s="54" t="n">
        <v>2</v>
      </c>
      <c r="P55" s="54" t="n">
        <v>1</v>
      </c>
      <c r="Q55" s="55" t="s">
        <v>32</v>
      </c>
      <c r="R55" s="80" t="s">
        <v>327</v>
      </c>
      <c r="S55" s="62" t="s">
        <v>328</v>
      </c>
      <c r="T55" s="58" t="s">
        <v>329</v>
      </c>
      <c r="U55" s="59" t="s">
        <v>330</v>
      </c>
      <c r="V55" s="60" t="s">
        <v>331</v>
      </c>
      <c r="W55" s="44" t="n">
        <f aca="false">H55+I55+J55+K55+L55+M55</f>
        <v>16</v>
      </c>
      <c r="X55" s="45" t="n">
        <f aca="false">H55+I55+J55+K55+L55+M55+N55+O55+P55</f>
        <v>20</v>
      </c>
    </row>
    <row r="56" customFormat="false" ht="24" hidden="false" customHeight="true" outlineLevel="0" collapsed="false">
      <c r="A56" s="46" t="n">
        <v>46</v>
      </c>
      <c r="B56" s="47" t="n">
        <v>1407</v>
      </c>
      <c r="C56" s="64" t="s">
        <v>332</v>
      </c>
      <c r="D56" s="49" t="n">
        <v>569</v>
      </c>
      <c r="E56" s="49" t="n">
        <v>20</v>
      </c>
      <c r="F56" s="49" t="n">
        <v>6</v>
      </c>
      <c r="G56" s="65" t="s">
        <v>333</v>
      </c>
      <c r="H56" s="51" t="n">
        <v>1</v>
      </c>
      <c r="I56" s="51" t="n">
        <v>1</v>
      </c>
      <c r="J56" s="52" t="n">
        <v>30</v>
      </c>
      <c r="K56" s="51" t="n">
        <v>1</v>
      </c>
      <c r="L56" s="51" t="n">
        <v>1</v>
      </c>
      <c r="M56" s="51" t="n">
        <v>1</v>
      </c>
      <c r="N56" s="53" t="n">
        <v>1</v>
      </c>
      <c r="O56" s="54"/>
      <c r="P56" s="54" t="n">
        <v>2</v>
      </c>
      <c r="Q56" s="55" t="s">
        <v>32</v>
      </c>
      <c r="R56" s="80" t="s">
        <v>334</v>
      </c>
      <c r="S56" s="62" t="s">
        <v>335</v>
      </c>
      <c r="T56" s="58" t="s">
        <v>336</v>
      </c>
      <c r="U56" s="59" t="s">
        <v>337</v>
      </c>
      <c r="V56" s="60" t="s">
        <v>338</v>
      </c>
      <c r="W56" s="44" t="n">
        <f aca="false">H56+I56+J56+K56+L56+M56</f>
        <v>35</v>
      </c>
      <c r="X56" s="45" t="n">
        <f aca="false">H56+I56+J56+K56+L56+M56+N56+O56+P56</f>
        <v>38</v>
      </c>
    </row>
    <row r="57" customFormat="false" ht="24" hidden="false" customHeight="true" outlineLevel="0" collapsed="false">
      <c r="A57" s="46" t="n">
        <v>47</v>
      </c>
      <c r="B57" s="47" t="n">
        <v>1408</v>
      </c>
      <c r="C57" s="64" t="s">
        <v>339</v>
      </c>
      <c r="D57" s="49" t="n">
        <v>410</v>
      </c>
      <c r="E57" s="49" t="n">
        <v>14</v>
      </c>
      <c r="F57" s="49" t="n">
        <v>4</v>
      </c>
      <c r="G57" s="65" t="s">
        <v>340</v>
      </c>
      <c r="H57" s="51" t="n">
        <v>1</v>
      </c>
      <c r="I57" s="51" t="n">
        <v>1</v>
      </c>
      <c r="J57" s="52" t="n">
        <v>19.5</v>
      </c>
      <c r="K57" s="51" t="n">
        <v>1</v>
      </c>
      <c r="L57" s="51" t="n">
        <v>1</v>
      </c>
      <c r="M57" s="51" t="n">
        <v>1</v>
      </c>
      <c r="N57" s="53" t="n">
        <v>1</v>
      </c>
      <c r="O57" s="54"/>
      <c r="P57" s="54" t="n">
        <v>1</v>
      </c>
      <c r="Q57" s="55" t="s">
        <v>32</v>
      </c>
      <c r="R57" s="80" t="s">
        <v>341</v>
      </c>
      <c r="S57" s="62" t="s">
        <v>342</v>
      </c>
      <c r="T57" s="58" t="s">
        <v>343</v>
      </c>
      <c r="U57" s="59" t="s">
        <v>344</v>
      </c>
      <c r="V57" s="60" t="s">
        <v>345</v>
      </c>
      <c r="W57" s="44" t="n">
        <f aca="false">H57+I57+J57+K57+L57+M57</f>
        <v>24.5</v>
      </c>
      <c r="X57" s="45" t="n">
        <f aca="false">H57+I57+J57+K57+L57+M57+N57+O57+P57</f>
        <v>26.5</v>
      </c>
    </row>
    <row r="58" customFormat="false" ht="24" hidden="false" customHeight="true" outlineLevel="0" collapsed="false">
      <c r="A58" s="46" t="n">
        <v>48</v>
      </c>
      <c r="B58" s="47" t="n">
        <v>1409</v>
      </c>
      <c r="C58" s="64" t="s">
        <v>346</v>
      </c>
      <c r="D58" s="49" t="n">
        <v>179</v>
      </c>
      <c r="E58" s="49" t="n">
        <v>6</v>
      </c>
      <c r="F58" s="49" t="n">
        <v>2</v>
      </c>
      <c r="G58" s="65" t="s">
        <v>347</v>
      </c>
      <c r="H58" s="51" t="n">
        <v>1</v>
      </c>
      <c r="I58" s="51" t="n">
        <v>1</v>
      </c>
      <c r="J58" s="52" t="n">
        <v>10</v>
      </c>
      <c r="K58" s="51" t="n">
        <v>1</v>
      </c>
      <c r="L58" s="51"/>
      <c r="M58" s="51" t="n">
        <v>1</v>
      </c>
      <c r="N58" s="53" t="n">
        <v>1</v>
      </c>
      <c r="O58" s="54"/>
      <c r="P58" s="54" t="n">
        <v>1</v>
      </c>
      <c r="Q58" s="55" t="s">
        <v>32</v>
      </c>
      <c r="R58" s="80" t="s">
        <v>348</v>
      </c>
      <c r="S58" s="62" t="s">
        <v>349</v>
      </c>
      <c r="T58" s="58" t="s">
        <v>350</v>
      </c>
      <c r="U58" s="59" t="s">
        <v>351</v>
      </c>
      <c r="V58" s="60" t="s">
        <v>352</v>
      </c>
      <c r="W58" s="44" t="n">
        <f aca="false">H58+I58+J58+K58+L58+M58</f>
        <v>14</v>
      </c>
      <c r="X58" s="45" t="n">
        <f aca="false">H58+I58+J58+K58+L58+M58+N58+O58+P58</f>
        <v>16</v>
      </c>
    </row>
    <row r="59" customFormat="false" ht="24" hidden="false" customHeight="true" outlineLevel="0" collapsed="false">
      <c r="A59" s="46" t="n">
        <v>49</v>
      </c>
      <c r="B59" s="47" t="n">
        <v>1410</v>
      </c>
      <c r="C59" s="64" t="s">
        <v>353</v>
      </c>
      <c r="D59" s="49" t="n">
        <v>658</v>
      </c>
      <c r="E59" s="49" t="n">
        <v>21</v>
      </c>
      <c r="F59" s="49" t="n">
        <v>6</v>
      </c>
      <c r="G59" s="50" t="s">
        <v>354</v>
      </c>
      <c r="H59" s="51" t="n">
        <v>1</v>
      </c>
      <c r="I59" s="51" t="n">
        <v>1</v>
      </c>
      <c r="J59" s="52" t="n">
        <v>32</v>
      </c>
      <c r="K59" s="51" t="n">
        <v>1</v>
      </c>
      <c r="L59" s="51"/>
      <c r="M59" s="51" t="n">
        <v>1</v>
      </c>
      <c r="N59" s="53" t="n">
        <v>1</v>
      </c>
      <c r="O59" s="54"/>
      <c r="P59" s="54" t="n">
        <v>1</v>
      </c>
      <c r="Q59" s="55" t="s">
        <v>32</v>
      </c>
      <c r="R59" s="80" t="s">
        <v>355</v>
      </c>
      <c r="S59" s="62" t="s">
        <v>356</v>
      </c>
      <c r="T59" s="58" t="s">
        <v>357</v>
      </c>
      <c r="U59" s="59" t="s">
        <v>358</v>
      </c>
      <c r="V59" s="60" t="s">
        <v>359</v>
      </c>
      <c r="W59" s="44" t="n">
        <f aca="false">H59+I59+J59+K59+L59+M59</f>
        <v>36</v>
      </c>
      <c r="X59" s="45" t="n">
        <f aca="false">H59+I59+J59+K59+L59+M59+N59+O59+P59</f>
        <v>38</v>
      </c>
    </row>
    <row r="60" customFormat="false" ht="24" hidden="false" customHeight="true" outlineLevel="0" collapsed="false">
      <c r="A60" s="46" t="n">
        <v>50</v>
      </c>
      <c r="B60" s="47" t="n">
        <v>1411</v>
      </c>
      <c r="C60" s="64" t="s">
        <v>360</v>
      </c>
      <c r="D60" s="49" t="n">
        <v>649</v>
      </c>
      <c r="E60" s="49" t="n">
        <v>22</v>
      </c>
      <c r="F60" s="49" t="n">
        <v>6</v>
      </c>
      <c r="G60" s="63" t="s">
        <v>361</v>
      </c>
      <c r="H60" s="51" t="n">
        <v>1</v>
      </c>
      <c r="I60" s="51" t="n">
        <v>1</v>
      </c>
      <c r="J60" s="52" t="n">
        <v>34</v>
      </c>
      <c r="K60" s="51" t="n">
        <v>1</v>
      </c>
      <c r="L60" s="51" t="n">
        <v>2</v>
      </c>
      <c r="M60" s="51" t="n">
        <v>2</v>
      </c>
      <c r="N60" s="53" t="n">
        <v>1</v>
      </c>
      <c r="O60" s="54"/>
      <c r="P60" s="54" t="n">
        <v>1</v>
      </c>
      <c r="Q60" s="55" t="s">
        <v>32</v>
      </c>
      <c r="R60" s="80" t="s">
        <v>362</v>
      </c>
      <c r="S60" s="62" t="s">
        <v>363</v>
      </c>
      <c r="T60" s="58" t="s">
        <v>364</v>
      </c>
      <c r="U60" s="59" t="s">
        <v>365</v>
      </c>
      <c r="V60" s="60" t="s">
        <v>366</v>
      </c>
      <c r="W60" s="44" t="n">
        <f aca="false">H60+I60+J60+K60+L60+M60</f>
        <v>41</v>
      </c>
      <c r="X60" s="45" t="n">
        <f aca="false">H60+I60+J60+K60+L60+M60+N60+O60+P60</f>
        <v>43</v>
      </c>
    </row>
    <row r="61" customFormat="false" ht="24" hidden="false" customHeight="true" outlineLevel="0" collapsed="false">
      <c r="A61" s="46" t="n">
        <v>51</v>
      </c>
      <c r="B61" s="47" t="n">
        <v>1501</v>
      </c>
      <c r="C61" s="64" t="s">
        <v>367</v>
      </c>
      <c r="D61" s="49" t="n">
        <v>406</v>
      </c>
      <c r="E61" s="49" t="n">
        <v>14</v>
      </c>
      <c r="F61" s="49" t="n">
        <v>3</v>
      </c>
      <c r="G61" s="50" t="s">
        <v>368</v>
      </c>
      <c r="H61" s="51" t="n">
        <v>1</v>
      </c>
      <c r="I61" s="51" t="n">
        <v>1</v>
      </c>
      <c r="J61" s="52" t="n">
        <v>23</v>
      </c>
      <c r="K61" s="51" t="n">
        <v>1</v>
      </c>
      <c r="L61" s="51"/>
      <c r="M61" s="51" t="n">
        <v>2</v>
      </c>
      <c r="N61" s="53" t="n">
        <v>1</v>
      </c>
      <c r="O61" s="54"/>
      <c r="P61" s="54" t="n">
        <v>2</v>
      </c>
      <c r="Q61" s="55" t="s">
        <v>369</v>
      </c>
      <c r="R61" s="80" t="s">
        <v>370</v>
      </c>
      <c r="S61" s="62" t="s">
        <v>371</v>
      </c>
      <c r="T61" s="58" t="s">
        <v>372</v>
      </c>
      <c r="U61" s="59" t="s">
        <v>373</v>
      </c>
      <c r="V61" s="60" t="s">
        <v>374</v>
      </c>
      <c r="W61" s="44" t="n">
        <f aca="false">H61+I61+J61+K61+L61+M61</f>
        <v>28</v>
      </c>
      <c r="X61" s="45" t="n">
        <f aca="false">H61+I61+J61+K61+L61+M61+N61+O61+P61</f>
        <v>31</v>
      </c>
    </row>
    <row r="62" customFormat="false" ht="24" hidden="false" customHeight="true" outlineLevel="0" collapsed="false">
      <c r="A62" s="46" t="n">
        <v>52</v>
      </c>
      <c r="B62" s="47" t="n">
        <v>1502</v>
      </c>
      <c r="C62" s="64" t="s">
        <v>375</v>
      </c>
      <c r="D62" s="49" t="n">
        <v>375</v>
      </c>
      <c r="E62" s="49" t="n">
        <v>12</v>
      </c>
      <c r="F62" s="49" t="n">
        <v>5</v>
      </c>
      <c r="G62" s="81" t="s">
        <v>376</v>
      </c>
      <c r="H62" s="51" t="n">
        <v>1</v>
      </c>
      <c r="I62" s="51" t="n">
        <v>1</v>
      </c>
      <c r="J62" s="52" t="n">
        <v>19</v>
      </c>
      <c r="K62" s="51" t="n">
        <v>1</v>
      </c>
      <c r="L62" s="51" t="n">
        <v>3</v>
      </c>
      <c r="M62" s="51" t="n">
        <v>1</v>
      </c>
      <c r="N62" s="53" t="n">
        <v>1</v>
      </c>
      <c r="O62" s="54"/>
      <c r="P62" s="54" t="n">
        <v>2</v>
      </c>
      <c r="Q62" s="55" t="s">
        <v>369</v>
      </c>
      <c r="R62" s="80" t="s">
        <v>156</v>
      </c>
      <c r="S62" s="62" t="s">
        <v>377</v>
      </c>
      <c r="T62" s="58" t="s">
        <v>378</v>
      </c>
      <c r="U62" s="59" t="s">
        <v>379</v>
      </c>
      <c r="V62" s="60" t="s">
        <v>380</v>
      </c>
      <c r="W62" s="44" t="n">
        <f aca="false">H62+I62+J62+K62+L62+M62</f>
        <v>26</v>
      </c>
      <c r="X62" s="45" t="n">
        <f aca="false">H62+I62+J62+K62+L62+M62+N62+O62+P62</f>
        <v>29</v>
      </c>
    </row>
    <row r="63" customFormat="false" ht="24" hidden="false" customHeight="true" outlineLevel="0" collapsed="false">
      <c r="A63" s="46" t="n">
        <v>53</v>
      </c>
      <c r="B63" s="47" t="n">
        <v>1503</v>
      </c>
      <c r="C63" s="64" t="s">
        <v>381</v>
      </c>
      <c r="D63" s="49" t="n">
        <v>705</v>
      </c>
      <c r="E63" s="49" t="n">
        <v>24</v>
      </c>
      <c r="F63" s="49" t="n">
        <v>4</v>
      </c>
      <c r="G63" s="50" t="s">
        <v>382</v>
      </c>
      <c r="H63" s="51" t="n">
        <v>1</v>
      </c>
      <c r="I63" s="51" t="n">
        <v>1</v>
      </c>
      <c r="J63" s="52" t="n">
        <v>32.5</v>
      </c>
      <c r="K63" s="51" t="n">
        <v>1.5</v>
      </c>
      <c r="L63" s="51"/>
      <c r="M63" s="51" t="n">
        <v>2</v>
      </c>
      <c r="N63" s="53" t="n">
        <v>1</v>
      </c>
      <c r="O63" s="54"/>
      <c r="P63" s="54" t="n">
        <v>2</v>
      </c>
      <c r="Q63" s="55" t="s">
        <v>369</v>
      </c>
      <c r="R63" s="80" t="s">
        <v>383</v>
      </c>
      <c r="S63" s="62" t="s">
        <v>384</v>
      </c>
      <c r="T63" s="58" t="s">
        <v>385</v>
      </c>
      <c r="U63" s="59" t="s">
        <v>386</v>
      </c>
      <c r="V63" s="60" t="s">
        <v>387</v>
      </c>
      <c r="W63" s="44" t="n">
        <f aca="false">H63+I63+J63+K63+L63+M63</f>
        <v>38</v>
      </c>
      <c r="X63" s="45" t="n">
        <f aca="false">H63+I63+J63+K63+L63+M63+N63+O63+P63</f>
        <v>41</v>
      </c>
    </row>
    <row r="64" customFormat="false" ht="24" hidden="false" customHeight="true" outlineLevel="0" collapsed="false">
      <c r="A64" s="46" t="n">
        <v>54</v>
      </c>
      <c r="B64" s="47" t="n">
        <v>1505</v>
      </c>
      <c r="C64" s="48" t="s">
        <v>388</v>
      </c>
      <c r="D64" s="49" t="n">
        <v>582</v>
      </c>
      <c r="E64" s="49" t="n">
        <v>19</v>
      </c>
      <c r="F64" s="49" t="n">
        <v>6</v>
      </c>
      <c r="G64" s="50" t="s">
        <v>389</v>
      </c>
      <c r="H64" s="51" t="n">
        <v>1</v>
      </c>
      <c r="I64" s="51" t="n">
        <v>1</v>
      </c>
      <c r="J64" s="52" t="n">
        <v>29</v>
      </c>
      <c r="K64" s="51" t="n">
        <v>1</v>
      </c>
      <c r="L64" s="51"/>
      <c r="M64" s="51" t="n">
        <v>1</v>
      </c>
      <c r="N64" s="53" t="n">
        <v>1</v>
      </c>
      <c r="O64" s="54"/>
      <c r="P64" s="54" t="n">
        <v>2</v>
      </c>
      <c r="Q64" s="55" t="s">
        <v>369</v>
      </c>
      <c r="R64" s="80" t="s">
        <v>390</v>
      </c>
      <c r="S64" s="62" t="s">
        <v>391</v>
      </c>
      <c r="T64" s="58" t="s">
        <v>392</v>
      </c>
      <c r="U64" s="59" t="s">
        <v>393</v>
      </c>
      <c r="V64" s="60" t="s">
        <v>394</v>
      </c>
      <c r="W64" s="44" t="n">
        <f aca="false">H64+I64+J64+K64+L64+M64</f>
        <v>33</v>
      </c>
      <c r="X64" s="45" t="n">
        <f aca="false">H64+I64+J64+K64+L64+M64+N64+O64+P64</f>
        <v>36</v>
      </c>
    </row>
    <row r="65" customFormat="false" ht="24" hidden="false" customHeight="true" outlineLevel="0" collapsed="false">
      <c r="A65" s="46" t="n">
        <v>55</v>
      </c>
      <c r="B65" s="47" t="n">
        <v>1506</v>
      </c>
      <c r="C65" s="48" t="s">
        <v>395</v>
      </c>
      <c r="D65" s="49" t="n">
        <v>452</v>
      </c>
      <c r="E65" s="49" t="n">
        <v>15</v>
      </c>
      <c r="F65" s="49" t="n">
        <v>6</v>
      </c>
      <c r="G65" s="50" t="s">
        <v>396</v>
      </c>
      <c r="H65" s="51" t="n">
        <v>1</v>
      </c>
      <c r="I65" s="51" t="n">
        <v>1</v>
      </c>
      <c r="J65" s="52" t="n">
        <v>25</v>
      </c>
      <c r="K65" s="51" t="n">
        <v>1</v>
      </c>
      <c r="L65" s="51"/>
      <c r="M65" s="51" t="n">
        <v>1</v>
      </c>
      <c r="N65" s="53" t="n">
        <v>1</v>
      </c>
      <c r="O65" s="54"/>
      <c r="P65" s="54" t="n">
        <v>1</v>
      </c>
      <c r="Q65" s="55" t="s">
        <v>369</v>
      </c>
      <c r="R65" s="80" t="s">
        <v>397</v>
      </c>
      <c r="S65" s="62" t="s">
        <v>398</v>
      </c>
      <c r="T65" s="58" t="s">
        <v>399</v>
      </c>
      <c r="U65" s="59" t="s">
        <v>400</v>
      </c>
      <c r="V65" s="60" t="s">
        <v>401</v>
      </c>
      <c r="W65" s="44" t="n">
        <f aca="false">H65+I65+J65+K65+L65+M65</f>
        <v>29</v>
      </c>
      <c r="X65" s="45" t="n">
        <f aca="false">H65+I65+J65+K65+L65+M65+N65+O65+P65</f>
        <v>31</v>
      </c>
    </row>
    <row r="66" customFormat="false" ht="24" hidden="false" customHeight="true" outlineLevel="0" collapsed="false">
      <c r="A66" s="46" t="n">
        <v>56</v>
      </c>
      <c r="B66" s="47" t="n">
        <v>1507</v>
      </c>
      <c r="C66" s="48" t="s">
        <v>402</v>
      </c>
      <c r="D66" s="49" t="n">
        <v>74</v>
      </c>
      <c r="E66" s="49" t="n">
        <v>6</v>
      </c>
      <c r="F66" s="49" t="n">
        <v>1</v>
      </c>
      <c r="G66" s="50" t="s">
        <v>403</v>
      </c>
      <c r="H66" s="51" t="n">
        <v>1</v>
      </c>
      <c r="I66" s="51" t="n">
        <v>1</v>
      </c>
      <c r="J66" s="52" t="n">
        <v>8</v>
      </c>
      <c r="K66" s="51" t="n">
        <v>1</v>
      </c>
      <c r="L66" s="51"/>
      <c r="M66" s="51" t="n">
        <v>2</v>
      </c>
      <c r="N66" s="53" t="n">
        <v>1</v>
      </c>
      <c r="O66" s="54"/>
      <c r="P66" s="54" t="n">
        <v>1</v>
      </c>
      <c r="Q66" s="55" t="s">
        <v>369</v>
      </c>
      <c r="R66" s="80" t="s">
        <v>404</v>
      </c>
      <c r="S66" s="62" t="s">
        <v>405</v>
      </c>
      <c r="T66" s="58" t="s">
        <v>406</v>
      </c>
      <c r="U66" s="59" t="s">
        <v>407</v>
      </c>
      <c r="V66" s="60" t="s">
        <v>408</v>
      </c>
      <c r="W66" s="44" t="n">
        <f aca="false">H66+I66+J66+K66+L66+M66</f>
        <v>13</v>
      </c>
      <c r="X66" s="45" t="n">
        <f aca="false">H66+I66+J66+K66+L66+M66+N66+O66+P66</f>
        <v>15</v>
      </c>
    </row>
    <row r="67" customFormat="false" ht="24" hidden="false" customHeight="true" outlineLevel="0" collapsed="false">
      <c r="A67" s="46" t="n">
        <v>57</v>
      </c>
      <c r="B67" s="47" t="n">
        <v>1508</v>
      </c>
      <c r="C67" s="48" t="s">
        <v>409</v>
      </c>
      <c r="D67" s="49" t="n">
        <v>76</v>
      </c>
      <c r="E67" s="49" t="n">
        <v>6</v>
      </c>
      <c r="F67" s="49" t="n">
        <v>2</v>
      </c>
      <c r="G67" s="50" t="s">
        <v>410</v>
      </c>
      <c r="H67" s="51" t="n">
        <v>1</v>
      </c>
      <c r="I67" s="51" t="n">
        <v>1</v>
      </c>
      <c r="J67" s="52" t="n">
        <v>10</v>
      </c>
      <c r="K67" s="51" t="n">
        <v>1</v>
      </c>
      <c r="L67" s="51"/>
      <c r="M67" s="51" t="n">
        <v>1</v>
      </c>
      <c r="N67" s="53" t="n">
        <v>1</v>
      </c>
      <c r="O67" s="54"/>
      <c r="P67" s="54" t="n">
        <v>1</v>
      </c>
      <c r="Q67" s="55" t="s">
        <v>369</v>
      </c>
      <c r="R67" s="80" t="s">
        <v>411</v>
      </c>
      <c r="S67" s="62" t="s">
        <v>412</v>
      </c>
      <c r="T67" s="58" t="s">
        <v>413</v>
      </c>
      <c r="U67" s="59" t="s">
        <v>414</v>
      </c>
      <c r="V67" s="60" t="s">
        <v>415</v>
      </c>
      <c r="W67" s="44" t="n">
        <f aca="false">H67+I67+J67+K67+L67+M67</f>
        <v>14</v>
      </c>
      <c r="X67" s="45" t="n">
        <f aca="false">H67+I67+J67+K67+L67+M67+N67+O67+P67</f>
        <v>16</v>
      </c>
    </row>
    <row r="68" customFormat="false" ht="24" hidden="false" customHeight="true" outlineLevel="0" collapsed="false">
      <c r="A68" s="46" t="n">
        <v>58</v>
      </c>
      <c r="B68" s="47" t="n">
        <v>1509</v>
      </c>
      <c r="C68" s="48" t="s">
        <v>416</v>
      </c>
      <c r="D68" s="49" t="n">
        <v>240</v>
      </c>
      <c r="E68" s="49" t="n">
        <v>10</v>
      </c>
      <c r="F68" s="49" t="n">
        <v>2</v>
      </c>
      <c r="G68" s="61" t="s">
        <v>417</v>
      </c>
      <c r="H68" s="51" t="n">
        <v>1</v>
      </c>
      <c r="I68" s="51" t="n">
        <v>1</v>
      </c>
      <c r="J68" s="52" t="n">
        <v>13</v>
      </c>
      <c r="K68" s="51" t="n">
        <v>1</v>
      </c>
      <c r="L68" s="51"/>
      <c r="M68" s="51" t="n">
        <v>1</v>
      </c>
      <c r="N68" s="53" t="n">
        <v>1</v>
      </c>
      <c r="O68" s="54"/>
      <c r="P68" s="54" t="n">
        <v>1</v>
      </c>
      <c r="Q68" s="55" t="s">
        <v>369</v>
      </c>
      <c r="R68" s="80" t="s">
        <v>418</v>
      </c>
      <c r="S68" s="62" t="s">
        <v>419</v>
      </c>
      <c r="T68" s="58" t="s">
        <v>420</v>
      </c>
      <c r="U68" s="59" t="s">
        <v>421</v>
      </c>
      <c r="V68" s="60" t="s">
        <v>422</v>
      </c>
      <c r="W68" s="44" t="n">
        <f aca="false">H68+I68+J68+K68+L68+M68</f>
        <v>17</v>
      </c>
      <c r="X68" s="45" t="n">
        <f aca="false">H68+I68+J68+K68+L68+M68+N68+O68+P68</f>
        <v>19</v>
      </c>
    </row>
    <row r="69" customFormat="false" ht="24" hidden="false" customHeight="true" outlineLevel="0" collapsed="false">
      <c r="A69" s="46" t="n">
        <v>59</v>
      </c>
      <c r="B69" s="47" t="n">
        <v>1510</v>
      </c>
      <c r="C69" s="48" t="s">
        <v>423</v>
      </c>
      <c r="D69" s="49" t="n">
        <v>262</v>
      </c>
      <c r="E69" s="49" t="n">
        <v>11</v>
      </c>
      <c r="F69" s="49" t="n">
        <v>2</v>
      </c>
      <c r="G69" s="50" t="s">
        <v>424</v>
      </c>
      <c r="H69" s="51" t="n">
        <v>1</v>
      </c>
      <c r="I69" s="51" t="n">
        <v>1</v>
      </c>
      <c r="J69" s="52" t="n">
        <v>14</v>
      </c>
      <c r="K69" s="51" t="n">
        <v>1</v>
      </c>
      <c r="L69" s="51" t="n">
        <v>1</v>
      </c>
      <c r="M69" s="51" t="n">
        <v>1</v>
      </c>
      <c r="N69" s="53" t="n">
        <v>1</v>
      </c>
      <c r="O69" s="54"/>
      <c r="P69" s="54" t="n">
        <v>1</v>
      </c>
      <c r="Q69" s="55" t="s">
        <v>369</v>
      </c>
      <c r="R69" s="80" t="s">
        <v>425</v>
      </c>
      <c r="S69" s="62" t="s">
        <v>426</v>
      </c>
      <c r="T69" s="58" t="s">
        <v>427</v>
      </c>
      <c r="U69" s="59" t="s">
        <v>428</v>
      </c>
      <c r="V69" s="60" t="s">
        <v>429</v>
      </c>
      <c r="W69" s="44" t="n">
        <f aca="false">H69+I69+J69+K69+L69+M69</f>
        <v>19</v>
      </c>
      <c r="X69" s="45" t="n">
        <f aca="false">H69+I69+J69+K69+L69+M69+N69+O69+P69</f>
        <v>21</v>
      </c>
    </row>
    <row r="70" customFormat="false" ht="24" hidden="false" customHeight="true" outlineLevel="0" collapsed="false">
      <c r="A70" s="46" t="n">
        <v>60</v>
      </c>
      <c r="B70" s="47" t="n">
        <v>1511</v>
      </c>
      <c r="C70" s="48" t="s">
        <v>430</v>
      </c>
      <c r="D70" s="49" t="n">
        <v>56</v>
      </c>
      <c r="E70" s="49" t="n">
        <v>5</v>
      </c>
      <c r="F70" s="49" t="n">
        <v>1</v>
      </c>
      <c r="G70" s="61" t="s">
        <v>431</v>
      </c>
      <c r="H70" s="51" t="n">
        <v>1</v>
      </c>
      <c r="I70" s="51" t="n">
        <v>1</v>
      </c>
      <c r="J70" s="52" t="n">
        <v>6</v>
      </c>
      <c r="K70" s="51" t="n">
        <v>1</v>
      </c>
      <c r="L70" s="51"/>
      <c r="M70" s="51" t="n">
        <v>1</v>
      </c>
      <c r="N70" s="53" t="n">
        <v>1</v>
      </c>
      <c r="O70" s="54"/>
      <c r="P70" s="54" t="n">
        <v>1</v>
      </c>
      <c r="Q70" s="55" t="s">
        <v>369</v>
      </c>
      <c r="R70" s="80" t="s">
        <v>432</v>
      </c>
      <c r="S70" s="62" t="s">
        <v>433</v>
      </c>
      <c r="T70" s="58" t="s">
        <v>434</v>
      </c>
      <c r="U70" s="59" t="s">
        <v>435</v>
      </c>
      <c r="V70" s="60" t="s">
        <v>436</v>
      </c>
      <c r="W70" s="44" t="n">
        <f aca="false">H70+I70+J70+K70+L70+M70</f>
        <v>10</v>
      </c>
      <c r="X70" s="45" t="n">
        <f aca="false">H70+I70+J70+K70+L70+M70+N70+O70+P70</f>
        <v>12</v>
      </c>
    </row>
    <row r="71" customFormat="false" ht="24" hidden="false" customHeight="true" outlineLevel="0" collapsed="false">
      <c r="A71" s="46" t="n">
        <v>61</v>
      </c>
      <c r="B71" s="47" t="n">
        <v>1512</v>
      </c>
      <c r="C71" s="48" t="s">
        <v>437</v>
      </c>
      <c r="D71" s="49" t="n">
        <v>225</v>
      </c>
      <c r="E71" s="49" t="n">
        <v>9</v>
      </c>
      <c r="F71" s="49" t="n">
        <v>2</v>
      </c>
      <c r="G71" s="61" t="s">
        <v>438</v>
      </c>
      <c r="H71" s="51" t="n">
        <v>1</v>
      </c>
      <c r="I71" s="51" t="n">
        <v>1</v>
      </c>
      <c r="J71" s="52" t="n">
        <v>13</v>
      </c>
      <c r="K71" s="51" t="n">
        <v>1</v>
      </c>
      <c r="L71" s="51" t="n">
        <v>1</v>
      </c>
      <c r="M71" s="51" t="n">
        <v>1</v>
      </c>
      <c r="N71" s="53" t="n">
        <v>1</v>
      </c>
      <c r="O71" s="54"/>
      <c r="P71" s="54" t="n">
        <v>1</v>
      </c>
      <c r="Q71" s="55" t="s">
        <v>369</v>
      </c>
      <c r="R71" s="80" t="s">
        <v>439</v>
      </c>
      <c r="S71" s="62" t="s">
        <v>440</v>
      </c>
      <c r="T71" s="58" t="s">
        <v>441</v>
      </c>
      <c r="U71" s="59" t="s">
        <v>442</v>
      </c>
      <c r="V71" s="60" t="s">
        <v>443</v>
      </c>
      <c r="W71" s="44" t="n">
        <f aca="false">H71+I71+J71+K71+L71+M71</f>
        <v>18</v>
      </c>
      <c r="X71" s="45" t="n">
        <f aca="false">H71+I71+J71+K71+L71+M71+N71+O71+P71</f>
        <v>20</v>
      </c>
    </row>
    <row r="72" customFormat="false" ht="24" hidden="false" customHeight="true" outlineLevel="0" collapsed="false">
      <c r="A72" s="46" t="n">
        <v>62</v>
      </c>
      <c r="B72" s="47" t="n">
        <v>1513</v>
      </c>
      <c r="C72" s="48" t="s">
        <v>444</v>
      </c>
      <c r="D72" s="49" t="n">
        <v>184</v>
      </c>
      <c r="E72" s="49" t="n">
        <v>7</v>
      </c>
      <c r="F72" s="49" t="n">
        <v>2</v>
      </c>
      <c r="G72" s="50" t="s">
        <v>445</v>
      </c>
      <c r="H72" s="51" t="n">
        <v>1</v>
      </c>
      <c r="I72" s="51" t="n">
        <v>1</v>
      </c>
      <c r="J72" s="52" t="n">
        <v>10</v>
      </c>
      <c r="K72" s="51" t="n">
        <v>1</v>
      </c>
      <c r="L72" s="51"/>
      <c r="M72" s="51" t="n">
        <v>1</v>
      </c>
      <c r="N72" s="53" t="n">
        <v>1</v>
      </c>
      <c r="O72" s="54"/>
      <c r="P72" s="54" t="n">
        <v>1</v>
      </c>
      <c r="Q72" s="55" t="s">
        <v>369</v>
      </c>
      <c r="R72" s="80" t="s">
        <v>446</v>
      </c>
      <c r="S72" s="62" t="s">
        <v>447</v>
      </c>
      <c r="T72" s="58" t="s">
        <v>448</v>
      </c>
      <c r="U72" s="59" t="s">
        <v>449</v>
      </c>
      <c r="V72" s="60" t="s">
        <v>450</v>
      </c>
      <c r="W72" s="44" t="n">
        <f aca="false">H72+I72+J72+K72+L72+M72</f>
        <v>14</v>
      </c>
      <c r="X72" s="45" t="n">
        <f aca="false">H72+I72+J72+K72+L72+M72+N72+O72+P72</f>
        <v>16</v>
      </c>
    </row>
    <row r="73" customFormat="false" ht="24" hidden="false" customHeight="true" outlineLevel="0" collapsed="false">
      <c r="A73" s="46" t="n">
        <v>63</v>
      </c>
      <c r="B73" s="47" t="n">
        <v>1601</v>
      </c>
      <c r="C73" s="48" t="s">
        <v>451</v>
      </c>
      <c r="D73" s="49" t="n">
        <v>61</v>
      </c>
      <c r="E73" s="49" t="n">
        <v>5</v>
      </c>
      <c r="F73" s="49" t="n">
        <v>1</v>
      </c>
      <c r="G73" s="61" t="s">
        <v>452</v>
      </c>
      <c r="H73" s="51" t="n">
        <v>1</v>
      </c>
      <c r="I73" s="51" t="n">
        <v>1</v>
      </c>
      <c r="J73" s="52" t="n">
        <v>6</v>
      </c>
      <c r="K73" s="51" t="n">
        <v>1</v>
      </c>
      <c r="L73" s="51"/>
      <c r="M73" s="51" t="n">
        <v>1</v>
      </c>
      <c r="N73" s="53" t="n">
        <v>1</v>
      </c>
      <c r="O73" s="54"/>
      <c r="P73" s="54" t="n">
        <v>1</v>
      </c>
      <c r="Q73" s="55" t="s">
        <v>32</v>
      </c>
      <c r="R73" s="80" t="s">
        <v>453</v>
      </c>
      <c r="S73" s="62" t="s">
        <v>454</v>
      </c>
      <c r="T73" s="58" t="s">
        <v>455</v>
      </c>
      <c r="U73" s="59" t="s">
        <v>456</v>
      </c>
      <c r="V73" s="60" t="s">
        <v>457</v>
      </c>
      <c r="W73" s="44" t="n">
        <f aca="false">H73+I73+J73+K73+L73+M73</f>
        <v>10</v>
      </c>
      <c r="X73" s="45" t="n">
        <f aca="false">H73+I73+J73+K73+L73+M73+N73+O73+P73</f>
        <v>12</v>
      </c>
    </row>
    <row r="74" customFormat="false" ht="24" hidden="false" customHeight="true" outlineLevel="0" collapsed="false">
      <c r="A74" s="46" t="n">
        <v>64</v>
      </c>
      <c r="B74" s="47" t="n">
        <v>1602</v>
      </c>
      <c r="C74" s="48" t="s">
        <v>458</v>
      </c>
      <c r="D74" s="49" t="n">
        <v>84</v>
      </c>
      <c r="E74" s="49" t="n">
        <v>6</v>
      </c>
      <c r="F74" s="49" t="n">
        <v>1</v>
      </c>
      <c r="G74" s="50" t="s">
        <v>459</v>
      </c>
      <c r="H74" s="51" t="n">
        <v>1</v>
      </c>
      <c r="I74" s="51" t="n">
        <v>1</v>
      </c>
      <c r="J74" s="52" t="n">
        <v>8</v>
      </c>
      <c r="K74" s="51" t="n">
        <v>1</v>
      </c>
      <c r="L74" s="51"/>
      <c r="M74" s="51" t="n">
        <v>1</v>
      </c>
      <c r="N74" s="53" t="n">
        <v>1</v>
      </c>
      <c r="O74" s="54"/>
      <c r="P74" s="54" t="n">
        <v>1</v>
      </c>
      <c r="Q74" s="55" t="s">
        <v>32</v>
      </c>
      <c r="R74" s="80" t="s">
        <v>460</v>
      </c>
      <c r="S74" s="62" t="s">
        <v>461</v>
      </c>
      <c r="T74" s="58" t="s">
        <v>462</v>
      </c>
      <c r="U74" s="59" t="s">
        <v>463</v>
      </c>
      <c r="V74" s="60" t="s">
        <v>464</v>
      </c>
      <c r="W74" s="44" t="n">
        <f aca="false">H74+I74+J74+K74+L74+M74</f>
        <v>12</v>
      </c>
      <c r="X74" s="45" t="n">
        <f aca="false">H74+I74+J74+K74+L74+M74+N74+O74+P74</f>
        <v>14</v>
      </c>
    </row>
    <row r="75" customFormat="false" ht="24" hidden="false" customHeight="true" outlineLevel="0" collapsed="false">
      <c r="A75" s="46" t="n">
        <v>65</v>
      </c>
      <c r="B75" s="47" t="n">
        <v>1603</v>
      </c>
      <c r="C75" s="48" t="s">
        <v>465</v>
      </c>
      <c r="D75" s="49" t="n">
        <v>75</v>
      </c>
      <c r="E75" s="49" t="n">
        <v>6</v>
      </c>
      <c r="F75" s="49" t="n">
        <v>1</v>
      </c>
      <c r="G75" s="79" t="s">
        <v>466</v>
      </c>
      <c r="H75" s="51" t="n">
        <v>1</v>
      </c>
      <c r="I75" s="51" t="n">
        <v>1</v>
      </c>
      <c r="J75" s="52" t="n">
        <v>8</v>
      </c>
      <c r="K75" s="51" t="n">
        <v>1</v>
      </c>
      <c r="L75" s="51"/>
      <c r="M75" s="51" t="n">
        <v>1</v>
      </c>
      <c r="N75" s="53" t="n">
        <v>1</v>
      </c>
      <c r="O75" s="54"/>
      <c r="P75" s="54" t="n">
        <v>1</v>
      </c>
      <c r="Q75" s="55" t="s">
        <v>32</v>
      </c>
      <c r="R75" s="80" t="s">
        <v>467</v>
      </c>
      <c r="S75" s="62" t="s">
        <v>468</v>
      </c>
      <c r="T75" s="58" t="s">
        <v>469</v>
      </c>
      <c r="U75" s="59" t="s">
        <v>470</v>
      </c>
      <c r="V75" s="60" t="s">
        <v>471</v>
      </c>
      <c r="W75" s="44" t="n">
        <f aca="false">H75+I75+J75+K75+L75+M75</f>
        <v>12</v>
      </c>
      <c r="X75" s="45" t="n">
        <f aca="false">H75+I75+J75+K75+L75+M75+N75+O75+P75</f>
        <v>14</v>
      </c>
    </row>
    <row r="76" customFormat="false" ht="24" hidden="false" customHeight="true" outlineLevel="0" collapsed="false">
      <c r="A76" s="46" t="n">
        <v>66</v>
      </c>
      <c r="B76" s="47" t="n">
        <v>1604</v>
      </c>
      <c r="C76" s="48" t="s">
        <v>472</v>
      </c>
      <c r="D76" s="49" t="n">
        <v>156</v>
      </c>
      <c r="E76" s="49" t="n">
        <v>6</v>
      </c>
      <c r="F76" s="49" t="n">
        <v>3</v>
      </c>
      <c r="G76" s="50" t="s">
        <v>473</v>
      </c>
      <c r="H76" s="51" t="n">
        <v>1</v>
      </c>
      <c r="I76" s="51" t="n">
        <v>1</v>
      </c>
      <c r="J76" s="52" t="n">
        <v>10</v>
      </c>
      <c r="K76" s="51" t="n">
        <v>1</v>
      </c>
      <c r="L76" s="51"/>
      <c r="M76" s="51" t="n">
        <v>1</v>
      </c>
      <c r="N76" s="53" t="n">
        <v>1</v>
      </c>
      <c r="O76" s="54"/>
      <c r="P76" s="54" t="n">
        <v>1</v>
      </c>
      <c r="Q76" s="55" t="s">
        <v>32</v>
      </c>
      <c r="R76" s="80" t="s">
        <v>474</v>
      </c>
      <c r="S76" s="62" t="s">
        <v>475</v>
      </c>
      <c r="T76" s="58" t="s">
        <v>476</v>
      </c>
      <c r="U76" s="59" t="s">
        <v>477</v>
      </c>
      <c r="V76" s="60" t="s">
        <v>478</v>
      </c>
      <c r="W76" s="44" t="n">
        <f aca="false">H76+I76+J76+K76+L76+M76</f>
        <v>14</v>
      </c>
      <c r="X76" s="45" t="n">
        <f aca="false">H76+I76+J76+K76+L76+M76+N76+O76+P76</f>
        <v>16</v>
      </c>
    </row>
    <row r="77" customFormat="false" ht="24" hidden="false" customHeight="true" outlineLevel="0" collapsed="false">
      <c r="A77" s="46" t="n">
        <v>67</v>
      </c>
      <c r="B77" s="47" t="n">
        <v>1605</v>
      </c>
      <c r="C77" s="48" t="s">
        <v>479</v>
      </c>
      <c r="D77" s="49" t="n">
        <v>468</v>
      </c>
      <c r="E77" s="49" t="n">
        <v>16</v>
      </c>
      <c r="F77" s="49" t="n">
        <v>5</v>
      </c>
      <c r="G77" s="61" t="s">
        <v>480</v>
      </c>
      <c r="H77" s="51" t="n">
        <v>1</v>
      </c>
      <c r="I77" s="51" t="n">
        <v>1</v>
      </c>
      <c r="J77" s="52" t="n">
        <v>29.5</v>
      </c>
      <c r="K77" s="51" t="n">
        <v>1</v>
      </c>
      <c r="L77" s="51"/>
      <c r="M77" s="51" t="n">
        <v>1</v>
      </c>
      <c r="N77" s="53" t="n">
        <v>1</v>
      </c>
      <c r="O77" s="54"/>
      <c r="P77" s="54" t="n">
        <v>2</v>
      </c>
      <c r="Q77" s="55" t="s">
        <v>32</v>
      </c>
      <c r="R77" s="80" t="s">
        <v>481</v>
      </c>
      <c r="S77" s="62" t="s">
        <v>482</v>
      </c>
      <c r="T77" s="58" t="s">
        <v>483</v>
      </c>
      <c r="U77" s="59" t="s">
        <v>484</v>
      </c>
      <c r="V77" s="60" t="s">
        <v>485</v>
      </c>
      <c r="W77" s="44" t="n">
        <f aca="false">H77+I77+J77+K77+L77+M77</f>
        <v>33.5</v>
      </c>
      <c r="X77" s="45" t="n">
        <f aca="false">H77+I77+J77+K77+L77+M77+N77+O77+P77</f>
        <v>36.5</v>
      </c>
    </row>
    <row r="78" customFormat="false" ht="24" hidden="false" customHeight="true" outlineLevel="0" collapsed="false">
      <c r="A78" s="46" t="n">
        <v>68</v>
      </c>
      <c r="B78" s="47" t="n">
        <v>1606</v>
      </c>
      <c r="C78" s="48" t="s">
        <v>486</v>
      </c>
      <c r="D78" s="49" t="n">
        <v>140</v>
      </c>
      <c r="E78" s="49" t="n">
        <v>6</v>
      </c>
      <c r="F78" s="49" t="n">
        <v>2</v>
      </c>
      <c r="G78" s="61" t="s">
        <v>487</v>
      </c>
      <c r="H78" s="51" t="n">
        <v>1</v>
      </c>
      <c r="I78" s="51" t="n">
        <v>1</v>
      </c>
      <c r="J78" s="52" t="n">
        <v>9</v>
      </c>
      <c r="K78" s="51" t="n">
        <v>1</v>
      </c>
      <c r="L78" s="51"/>
      <c r="M78" s="51" t="n">
        <v>1</v>
      </c>
      <c r="N78" s="53" t="n">
        <v>1</v>
      </c>
      <c r="O78" s="54"/>
      <c r="P78" s="54" t="n">
        <v>1</v>
      </c>
      <c r="Q78" s="55" t="s">
        <v>32</v>
      </c>
      <c r="R78" s="80" t="s">
        <v>488</v>
      </c>
      <c r="S78" s="62" t="s">
        <v>489</v>
      </c>
      <c r="T78" s="58" t="s">
        <v>490</v>
      </c>
      <c r="U78" s="59" t="s">
        <v>491</v>
      </c>
      <c r="V78" s="60" t="s">
        <v>492</v>
      </c>
      <c r="W78" s="44" t="n">
        <f aca="false">H78+I78+J78+K78+L78+M78</f>
        <v>13</v>
      </c>
      <c r="X78" s="45" t="n">
        <f aca="false">H78+I78+J78+K78+L78+M78+N78+O78+P78</f>
        <v>15</v>
      </c>
    </row>
    <row r="79" customFormat="false" ht="24" hidden="false" customHeight="true" outlineLevel="0" collapsed="false">
      <c r="A79" s="46" t="n">
        <v>69</v>
      </c>
      <c r="B79" s="47" t="n">
        <v>1607</v>
      </c>
      <c r="C79" s="48" t="s">
        <v>493</v>
      </c>
      <c r="D79" s="49" t="n">
        <v>93</v>
      </c>
      <c r="E79" s="49" t="n">
        <v>6</v>
      </c>
      <c r="F79" s="49" t="n">
        <v>2</v>
      </c>
      <c r="G79" s="61" t="s">
        <v>494</v>
      </c>
      <c r="H79" s="51" t="n">
        <v>1</v>
      </c>
      <c r="I79" s="51" t="n">
        <v>1</v>
      </c>
      <c r="J79" s="52" t="n">
        <v>9</v>
      </c>
      <c r="K79" s="51" t="n">
        <v>1</v>
      </c>
      <c r="L79" s="51" t="n">
        <v>1</v>
      </c>
      <c r="M79" s="51" t="n">
        <v>1</v>
      </c>
      <c r="N79" s="53" t="n">
        <v>1</v>
      </c>
      <c r="O79" s="54"/>
      <c r="P79" s="54" t="n">
        <v>1</v>
      </c>
      <c r="Q79" s="55" t="s">
        <v>32</v>
      </c>
      <c r="R79" s="80" t="s">
        <v>495</v>
      </c>
      <c r="S79" s="62" t="s">
        <v>496</v>
      </c>
      <c r="T79" s="58" t="s">
        <v>497</v>
      </c>
      <c r="U79" s="59" t="s">
        <v>498</v>
      </c>
      <c r="V79" s="60" t="s">
        <v>499</v>
      </c>
      <c r="W79" s="44" t="n">
        <f aca="false">H79+I79+J79+K79+L79+M79</f>
        <v>14</v>
      </c>
      <c r="X79" s="45" t="n">
        <f aca="false">H79+I79+J79+K79+L79+M79+N79+O79+P79</f>
        <v>16</v>
      </c>
    </row>
    <row r="80" customFormat="false" ht="24" hidden="false" customHeight="true" outlineLevel="0" collapsed="false">
      <c r="A80" s="46" t="n">
        <v>70</v>
      </c>
      <c r="B80" s="47" t="n">
        <v>1608</v>
      </c>
      <c r="C80" s="48" t="s">
        <v>500</v>
      </c>
      <c r="D80" s="49" t="n">
        <v>131</v>
      </c>
      <c r="E80" s="49" t="n">
        <v>6</v>
      </c>
      <c r="F80" s="49" t="n">
        <v>2</v>
      </c>
      <c r="G80" s="61" t="s">
        <v>501</v>
      </c>
      <c r="H80" s="51" t="n">
        <v>1</v>
      </c>
      <c r="I80" s="51" t="n">
        <v>1</v>
      </c>
      <c r="J80" s="52" t="n">
        <v>9</v>
      </c>
      <c r="K80" s="51" t="n">
        <v>1</v>
      </c>
      <c r="L80" s="51"/>
      <c r="M80" s="51" t="n">
        <v>1</v>
      </c>
      <c r="N80" s="53" t="n">
        <v>1</v>
      </c>
      <c r="O80" s="54"/>
      <c r="P80" s="54" t="n">
        <v>1</v>
      </c>
      <c r="Q80" s="55" t="s">
        <v>32</v>
      </c>
      <c r="R80" s="80" t="s">
        <v>502</v>
      </c>
      <c r="S80" s="62" t="s">
        <v>503</v>
      </c>
      <c r="T80" s="58" t="s">
        <v>504</v>
      </c>
      <c r="U80" s="59" t="s">
        <v>505</v>
      </c>
      <c r="V80" s="60" t="s">
        <v>506</v>
      </c>
      <c r="W80" s="44" t="n">
        <f aca="false">H80+I80+J80+K80+L80+M80</f>
        <v>13</v>
      </c>
      <c r="X80" s="45" t="n">
        <f aca="false">H80+I80+J80+K80+L80+M80+N80+O80+P80</f>
        <v>15</v>
      </c>
    </row>
    <row r="81" customFormat="false" ht="24" hidden="false" customHeight="true" outlineLevel="0" collapsed="false">
      <c r="A81" s="46" t="n">
        <v>71</v>
      </c>
      <c r="B81" s="47" t="n">
        <v>1609</v>
      </c>
      <c r="C81" s="48" t="s">
        <v>507</v>
      </c>
      <c r="D81" s="49" t="n">
        <v>459</v>
      </c>
      <c r="E81" s="49" t="n">
        <v>16</v>
      </c>
      <c r="F81" s="49" t="n">
        <v>4</v>
      </c>
      <c r="G81" s="61" t="s">
        <v>508</v>
      </c>
      <c r="H81" s="51" t="n">
        <v>1</v>
      </c>
      <c r="I81" s="51" t="n">
        <v>1</v>
      </c>
      <c r="J81" s="52" t="n">
        <v>23</v>
      </c>
      <c r="K81" s="51" t="n">
        <v>1</v>
      </c>
      <c r="L81" s="51" t="n">
        <v>1</v>
      </c>
      <c r="M81" s="51" t="n">
        <v>1</v>
      </c>
      <c r="N81" s="53" t="n">
        <v>1</v>
      </c>
      <c r="O81" s="54"/>
      <c r="P81" s="54" t="n">
        <v>1</v>
      </c>
      <c r="Q81" s="55" t="s">
        <v>32</v>
      </c>
      <c r="R81" s="80" t="s">
        <v>509</v>
      </c>
      <c r="S81" s="62" t="s">
        <v>510</v>
      </c>
      <c r="T81" s="58" t="s">
        <v>511</v>
      </c>
      <c r="U81" s="59" t="s">
        <v>512</v>
      </c>
      <c r="V81" s="60" t="s">
        <v>513</v>
      </c>
      <c r="W81" s="44" t="n">
        <f aca="false">H81+I81+J81+K81+L81+M81</f>
        <v>28</v>
      </c>
      <c r="X81" s="45" t="n">
        <f aca="false">H81+I81+J81+K81+L81+M81+N81+O81+P81</f>
        <v>30</v>
      </c>
    </row>
    <row r="82" customFormat="false" ht="24" hidden="false" customHeight="true" outlineLevel="0" collapsed="false">
      <c r="A82" s="46" t="n">
        <v>72</v>
      </c>
      <c r="B82" s="47" t="n">
        <v>1610</v>
      </c>
      <c r="C82" s="48" t="s">
        <v>514</v>
      </c>
      <c r="D82" s="49" t="n">
        <v>212</v>
      </c>
      <c r="E82" s="49" t="n">
        <v>8</v>
      </c>
      <c r="F82" s="49" t="n">
        <v>3</v>
      </c>
      <c r="G82" s="61" t="s">
        <v>515</v>
      </c>
      <c r="H82" s="51" t="n">
        <v>1</v>
      </c>
      <c r="I82" s="51" t="n">
        <v>1</v>
      </c>
      <c r="J82" s="52" t="n">
        <v>12</v>
      </c>
      <c r="K82" s="51" t="n">
        <v>1</v>
      </c>
      <c r="L82" s="51" t="n">
        <v>1</v>
      </c>
      <c r="M82" s="51" t="n">
        <v>1</v>
      </c>
      <c r="N82" s="53" t="n">
        <v>1</v>
      </c>
      <c r="O82" s="54"/>
      <c r="P82" s="54" t="n">
        <v>1</v>
      </c>
      <c r="Q82" s="55" t="s">
        <v>32</v>
      </c>
      <c r="R82" s="80" t="s">
        <v>516</v>
      </c>
      <c r="S82" s="62" t="s">
        <v>517</v>
      </c>
      <c r="T82" s="58" t="s">
        <v>518</v>
      </c>
      <c r="U82" s="59" t="s">
        <v>519</v>
      </c>
      <c r="V82" s="60" t="s">
        <v>520</v>
      </c>
      <c r="W82" s="44" t="n">
        <f aca="false">H82+I82+J82+K82+L82+M82</f>
        <v>17</v>
      </c>
      <c r="X82" s="45" t="n">
        <f aca="false">H82+I82+J82+K82+L82+M82+N82+O82+P82</f>
        <v>19</v>
      </c>
    </row>
    <row r="83" customFormat="false" ht="24" hidden="false" customHeight="true" outlineLevel="0" collapsed="false">
      <c r="A83" s="46" t="n">
        <v>73</v>
      </c>
      <c r="B83" s="47" t="n">
        <v>1611</v>
      </c>
      <c r="C83" s="48" t="s">
        <v>521</v>
      </c>
      <c r="D83" s="49" t="n">
        <v>158</v>
      </c>
      <c r="E83" s="49" t="n">
        <v>6</v>
      </c>
      <c r="F83" s="49" t="n">
        <v>3</v>
      </c>
      <c r="G83" s="65" t="s">
        <v>522</v>
      </c>
      <c r="H83" s="51" t="n">
        <v>1</v>
      </c>
      <c r="I83" s="51" t="n">
        <v>1</v>
      </c>
      <c r="J83" s="52" t="n">
        <v>10</v>
      </c>
      <c r="K83" s="51" t="n">
        <v>1</v>
      </c>
      <c r="L83" s="51" t="n">
        <v>1</v>
      </c>
      <c r="M83" s="51" t="n">
        <v>1</v>
      </c>
      <c r="N83" s="53" t="n">
        <v>1</v>
      </c>
      <c r="O83" s="54"/>
      <c r="P83" s="54" t="n">
        <v>1</v>
      </c>
      <c r="Q83" s="55" t="s">
        <v>32</v>
      </c>
      <c r="R83" s="80" t="s">
        <v>523</v>
      </c>
      <c r="S83" s="62" t="s">
        <v>524</v>
      </c>
      <c r="T83" s="58" t="s">
        <v>525</v>
      </c>
      <c r="U83" s="59" t="s">
        <v>526</v>
      </c>
      <c r="V83" s="60" t="s">
        <v>527</v>
      </c>
      <c r="W83" s="44" t="n">
        <f aca="false">H83+I83+J83+K83+L83+M83</f>
        <v>15</v>
      </c>
      <c r="X83" s="45" t="n">
        <f aca="false">H83+I83+J83+K83+L83+M83+N83+O83+P83</f>
        <v>17</v>
      </c>
    </row>
    <row r="84" customFormat="false" ht="24" hidden="false" customHeight="true" outlineLevel="0" collapsed="false">
      <c r="A84" s="46" t="n">
        <v>74</v>
      </c>
      <c r="B84" s="47" t="n">
        <v>1701</v>
      </c>
      <c r="C84" s="48" t="s">
        <v>528</v>
      </c>
      <c r="D84" s="49" t="n">
        <v>609</v>
      </c>
      <c r="E84" s="49" t="n">
        <v>22</v>
      </c>
      <c r="F84" s="49" t="n">
        <v>3</v>
      </c>
      <c r="G84" s="65" t="s">
        <v>529</v>
      </c>
      <c r="H84" s="51" t="n">
        <v>1</v>
      </c>
      <c r="I84" s="51" t="n">
        <v>1</v>
      </c>
      <c r="J84" s="52" t="n">
        <v>30</v>
      </c>
      <c r="K84" s="51" t="n">
        <v>1</v>
      </c>
      <c r="L84" s="51" t="n">
        <v>1</v>
      </c>
      <c r="M84" s="51" t="n">
        <v>1</v>
      </c>
      <c r="N84" s="53" t="n">
        <v>1</v>
      </c>
      <c r="O84" s="54" t="n">
        <v>6</v>
      </c>
      <c r="P84" s="54" t="n">
        <v>1</v>
      </c>
      <c r="Q84" s="55" t="s">
        <v>32</v>
      </c>
      <c r="R84" s="80" t="s">
        <v>530</v>
      </c>
      <c r="S84" s="62" t="s">
        <v>531</v>
      </c>
      <c r="T84" s="58" t="s">
        <v>532</v>
      </c>
      <c r="U84" s="59" t="s">
        <v>533</v>
      </c>
      <c r="V84" s="60" t="s">
        <v>534</v>
      </c>
      <c r="W84" s="44" t="n">
        <f aca="false">H84+I84+J84+K84+L84+M84</f>
        <v>35</v>
      </c>
      <c r="X84" s="45" t="n">
        <f aca="false">H84+I84+J84+K84+L84+M84+N84+O84+P84</f>
        <v>43</v>
      </c>
    </row>
    <row r="85" customFormat="false" ht="24" hidden="false" customHeight="true" outlineLevel="0" collapsed="false">
      <c r="A85" s="46" t="n">
        <v>75</v>
      </c>
      <c r="B85" s="47" t="n">
        <v>1702</v>
      </c>
      <c r="C85" s="48" t="s">
        <v>535</v>
      </c>
      <c r="D85" s="49" t="n">
        <v>517</v>
      </c>
      <c r="E85" s="49" t="n">
        <v>17</v>
      </c>
      <c r="F85" s="49" t="n">
        <v>3</v>
      </c>
      <c r="G85" s="66" t="s">
        <v>536</v>
      </c>
      <c r="H85" s="51" t="n">
        <v>1</v>
      </c>
      <c r="I85" s="51" t="n">
        <v>1</v>
      </c>
      <c r="J85" s="52" t="n">
        <v>22.5</v>
      </c>
      <c r="K85" s="51" t="n">
        <v>1</v>
      </c>
      <c r="L85" s="51" t="n">
        <v>1</v>
      </c>
      <c r="M85" s="51" t="n">
        <v>2</v>
      </c>
      <c r="N85" s="53" t="n">
        <v>1</v>
      </c>
      <c r="O85" s="54"/>
      <c r="P85" s="54" t="n">
        <v>1</v>
      </c>
      <c r="Q85" s="55" t="s">
        <v>32</v>
      </c>
      <c r="R85" s="80" t="s">
        <v>537</v>
      </c>
      <c r="S85" s="62" t="s">
        <v>538</v>
      </c>
      <c r="T85" s="58" t="s">
        <v>158</v>
      </c>
      <c r="U85" s="59" t="s">
        <v>539</v>
      </c>
      <c r="V85" s="60" t="s">
        <v>540</v>
      </c>
      <c r="W85" s="44" t="n">
        <f aca="false">H85+I85+J85+K85+L85+M85</f>
        <v>28.5</v>
      </c>
      <c r="X85" s="45" t="n">
        <f aca="false">H85+I85+J85+K85+L85+M85+N85+O85+P85</f>
        <v>30.5</v>
      </c>
    </row>
    <row r="86" customFormat="false" ht="24" hidden="false" customHeight="true" outlineLevel="0" collapsed="false">
      <c r="A86" s="46" t="n">
        <v>76</v>
      </c>
      <c r="B86" s="47" t="n">
        <v>1703</v>
      </c>
      <c r="C86" s="48" t="s">
        <v>541</v>
      </c>
      <c r="D86" s="49" t="n">
        <v>882</v>
      </c>
      <c r="E86" s="49" t="n">
        <v>28</v>
      </c>
      <c r="F86" s="49" t="n">
        <v>9</v>
      </c>
      <c r="G86" s="65" t="s">
        <v>542</v>
      </c>
      <c r="H86" s="51" t="n">
        <v>1</v>
      </c>
      <c r="I86" s="51" t="n">
        <v>2</v>
      </c>
      <c r="J86" s="52" t="n">
        <v>47</v>
      </c>
      <c r="K86" s="54" t="n">
        <v>2</v>
      </c>
      <c r="L86" s="54" t="n">
        <v>1</v>
      </c>
      <c r="M86" s="54" t="n">
        <v>2</v>
      </c>
      <c r="N86" s="53" t="n">
        <v>1</v>
      </c>
      <c r="O86" s="54" t="n">
        <v>8</v>
      </c>
      <c r="P86" s="54" t="n">
        <v>2</v>
      </c>
      <c r="Q86" s="55" t="s">
        <v>32</v>
      </c>
      <c r="R86" s="80" t="s">
        <v>543</v>
      </c>
      <c r="S86" s="62" t="s">
        <v>544</v>
      </c>
      <c r="T86" s="58" t="s">
        <v>545</v>
      </c>
      <c r="U86" s="59" t="s">
        <v>546</v>
      </c>
      <c r="V86" s="60" t="s">
        <v>547</v>
      </c>
      <c r="W86" s="2" t="n">
        <f aca="false">H86+I86+J86+K86+L86+M86</f>
        <v>55</v>
      </c>
      <c r="X86" s="67" t="n">
        <f aca="false">H86+I86+J86+K86+L86+M86+N86+O86+P86</f>
        <v>66</v>
      </c>
    </row>
    <row r="87" customFormat="false" ht="24" hidden="false" customHeight="true" outlineLevel="0" collapsed="false">
      <c r="A87" s="46" t="n">
        <v>77</v>
      </c>
      <c r="B87" s="82"/>
      <c r="C87" s="83" t="s">
        <v>548</v>
      </c>
      <c r="D87" s="49" t="n">
        <v>1</v>
      </c>
      <c r="E87" s="49" t="n">
        <v>1</v>
      </c>
      <c r="F87" s="49" t="n">
        <v>0</v>
      </c>
      <c r="G87" s="65"/>
      <c r="H87" s="51"/>
      <c r="I87" s="51"/>
      <c r="J87" s="52" t="n">
        <v>2</v>
      </c>
      <c r="K87" s="54"/>
      <c r="L87" s="54"/>
      <c r="M87" s="54"/>
      <c r="N87" s="53"/>
      <c r="O87" s="54"/>
      <c r="P87" s="54"/>
      <c r="Q87" s="55" t="s">
        <v>32</v>
      </c>
      <c r="R87" s="80" t="s">
        <v>549</v>
      </c>
      <c r="S87" s="62" t="s">
        <v>550</v>
      </c>
      <c r="T87" s="58" t="s">
        <v>551</v>
      </c>
      <c r="U87" s="59" t="s">
        <v>552</v>
      </c>
      <c r="V87" s="60" t="s">
        <v>553</v>
      </c>
      <c r="W87" s="2" t="n">
        <f aca="false">H87+I87+J87+K87+L87+M87</f>
        <v>2</v>
      </c>
      <c r="X87" s="67" t="n">
        <f aca="false">H87+I87+J87+K87+L87+M87+N87+O87+P87</f>
        <v>2</v>
      </c>
    </row>
    <row r="88" customFormat="false" ht="24" hidden="false" customHeight="true" outlineLevel="0" collapsed="false">
      <c r="A88" s="46" t="n">
        <v>78</v>
      </c>
      <c r="B88" s="47" t="n">
        <v>1704</v>
      </c>
      <c r="C88" s="48" t="s">
        <v>554</v>
      </c>
      <c r="D88" s="49" t="n">
        <v>60</v>
      </c>
      <c r="E88" s="49" t="n">
        <v>5</v>
      </c>
      <c r="F88" s="49" t="n">
        <v>1</v>
      </c>
      <c r="G88" s="61" t="s">
        <v>555</v>
      </c>
      <c r="H88" s="51" t="n">
        <v>1</v>
      </c>
      <c r="I88" s="51" t="n">
        <v>1</v>
      </c>
      <c r="J88" s="52" t="n">
        <v>6</v>
      </c>
      <c r="K88" s="51" t="n">
        <v>1</v>
      </c>
      <c r="L88" s="51"/>
      <c r="M88" s="51" t="n">
        <v>1</v>
      </c>
      <c r="N88" s="53" t="n">
        <v>1</v>
      </c>
      <c r="O88" s="54" t="n">
        <v>2</v>
      </c>
      <c r="P88" s="54" t="n">
        <v>1</v>
      </c>
      <c r="Q88" s="55" t="s">
        <v>32</v>
      </c>
      <c r="R88" s="80" t="s">
        <v>556</v>
      </c>
      <c r="S88" s="62" t="s">
        <v>557</v>
      </c>
      <c r="T88" s="58" t="s">
        <v>558</v>
      </c>
      <c r="U88" s="59" t="s">
        <v>559</v>
      </c>
      <c r="V88" s="60" t="s">
        <v>560</v>
      </c>
      <c r="W88" s="44" t="n">
        <f aca="false">H88+I88+J88+K88+L88+M88</f>
        <v>10</v>
      </c>
      <c r="X88" s="45" t="n">
        <f aca="false">H88+I88+J88+K88+L88+M88+N88+O88+P88</f>
        <v>14</v>
      </c>
    </row>
    <row r="89" customFormat="false" ht="24" hidden="false" customHeight="true" outlineLevel="0" collapsed="false">
      <c r="A89" s="46" t="n">
        <v>79</v>
      </c>
      <c r="B89" s="47" t="n">
        <v>1705</v>
      </c>
      <c r="C89" s="48" t="s">
        <v>561</v>
      </c>
      <c r="D89" s="49" t="n">
        <v>291</v>
      </c>
      <c r="E89" s="49" t="n">
        <v>11</v>
      </c>
      <c r="F89" s="49" t="n">
        <v>2</v>
      </c>
      <c r="G89" s="50" t="s">
        <v>562</v>
      </c>
      <c r="H89" s="51" t="n">
        <v>1</v>
      </c>
      <c r="I89" s="51" t="n">
        <v>1</v>
      </c>
      <c r="J89" s="52" t="n">
        <v>14</v>
      </c>
      <c r="K89" s="51" t="n">
        <v>1</v>
      </c>
      <c r="L89" s="51"/>
      <c r="M89" s="51" t="n">
        <v>1</v>
      </c>
      <c r="N89" s="53" t="n">
        <v>1</v>
      </c>
      <c r="O89" s="54" t="n">
        <v>3</v>
      </c>
      <c r="P89" s="54" t="n">
        <v>1</v>
      </c>
      <c r="Q89" s="55" t="s">
        <v>32</v>
      </c>
      <c r="R89" s="80" t="s">
        <v>563</v>
      </c>
      <c r="S89" s="62" t="s">
        <v>564</v>
      </c>
      <c r="T89" s="58" t="s">
        <v>565</v>
      </c>
      <c r="U89" s="59" t="s">
        <v>566</v>
      </c>
      <c r="V89" s="60" t="s">
        <v>567</v>
      </c>
      <c r="W89" s="44" t="n">
        <f aca="false">H89+I89+J89+K89+L89+M89</f>
        <v>18</v>
      </c>
      <c r="X89" s="45" t="n">
        <f aca="false">H89+I89+J89+K89+L89+M89+N89+O89+P89</f>
        <v>23</v>
      </c>
    </row>
    <row r="90" customFormat="false" ht="24" hidden="false" customHeight="true" outlineLevel="0" collapsed="false">
      <c r="A90" s="46" t="n">
        <v>80</v>
      </c>
      <c r="B90" s="47" t="n">
        <v>1706</v>
      </c>
      <c r="C90" s="48" t="s">
        <v>568</v>
      </c>
      <c r="D90" s="49" t="n">
        <v>32</v>
      </c>
      <c r="E90" s="49" t="n">
        <v>4</v>
      </c>
      <c r="F90" s="49" t="n">
        <v>0</v>
      </c>
      <c r="G90" s="50" t="s">
        <v>569</v>
      </c>
      <c r="H90" s="51" t="n">
        <v>1</v>
      </c>
      <c r="I90" s="51" t="n">
        <v>1</v>
      </c>
      <c r="J90" s="52" t="n">
        <v>4</v>
      </c>
      <c r="K90" s="51" t="n">
        <v>1</v>
      </c>
      <c r="L90" s="51"/>
      <c r="M90" s="51" t="n">
        <v>1</v>
      </c>
      <c r="N90" s="53" t="n">
        <v>1</v>
      </c>
      <c r="O90" s="54" t="n">
        <v>2</v>
      </c>
      <c r="P90" s="54" t="n">
        <v>1</v>
      </c>
      <c r="Q90" s="55" t="s">
        <v>32</v>
      </c>
      <c r="R90" s="80" t="s">
        <v>570</v>
      </c>
      <c r="S90" s="62" t="s">
        <v>571</v>
      </c>
      <c r="T90" s="58" t="s">
        <v>572</v>
      </c>
      <c r="U90" s="59" t="s">
        <v>573</v>
      </c>
      <c r="V90" s="60" t="s">
        <v>574</v>
      </c>
      <c r="W90" s="44" t="n">
        <f aca="false">H90+I90+J90+K90+L90+M90</f>
        <v>8</v>
      </c>
      <c r="X90" s="45" t="n">
        <f aca="false">H90+I90+J90+K90+L90+M90+N90+O90+P90</f>
        <v>12</v>
      </c>
    </row>
    <row r="91" customFormat="false" ht="24" hidden="false" customHeight="true" outlineLevel="0" collapsed="false">
      <c r="A91" s="46" t="n">
        <v>81</v>
      </c>
      <c r="B91" s="47" t="n">
        <v>1707</v>
      </c>
      <c r="C91" s="48" t="s">
        <v>575</v>
      </c>
      <c r="D91" s="49" t="n">
        <v>26</v>
      </c>
      <c r="E91" s="49" t="n">
        <v>3</v>
      </c>
      <c r="F91" s="49" t="n">
        <v>0</v>
      </c>
      <c r="G91" s="61" t="s">
        <v>576</v>
      </c>
      <c r="H91" s="51" t="n">
        <v>1</v>
      </c>
      <c r="I91" s="51" t="n">
        <v>1</v>
      </c>
      <c r="J91" s="52" t="n">
        <v>3</v>
      </c>
      <c r="K91" s="51" t="n">
        <v>1</v>
      </c>
      <c r="L91" s="51"/>
      <c r="M91" s="51" t="n">
        <v>1</v>
      </c>
      <c r="N91" s="53" t="n">
        <v>1</v>
      </c>
      <c r="O91" s="54" t="n">
        <v>2</v>
      </c>
      <c r="P91" s="54" t="n">
        <v>1</v>
      </c>
      <c r="Q91" s="55" t="s">
        <v>32</v>
      </c>
      <c r="R91" s="80" t="s">
        <v>577</v>
      </c>
      <c r="S91" s="62" t="s">
        <v>578</v>
      </c>
      <c r="T91" s="58" t="s">
        <v>579</v>
      </c>
      <c r="U91" s="59" t="s">
        <v>580</v>
      </c>
      <c r="V91" s="60" t="s">
        <v>581</v>
      </c>
      <c r="W91" s="44" t="n">
        <f aca="false">H91+I91+J91+K91+L91+M91</f>
        <v>7</v>
      </c>
      <c r="X91" s="45" t="n">
        <f aca="false">H91+I91+J91+K91+L91+M91+N91+O91+P91</f>
        <v>11</v>
      </c>
    </row>
    <row r="92" customFormat="false" ht="24" hidden="false" customHeight="true" outlineLevel="0" collapsed="false">
      <c r="A92" s="46" t="n">
        <v>82</v>
      </c>
      <c r="B92" s="47" t="n">
        <v>1708</v>
      </c>
      <c r="C92" s="48" t="s">
        <v>582</v>
      </c>
      <c r="D92" s="49" t="n">
        <v>320</v>
      </c>
      <c r="E92" s="49" t="n">
        <v>12</v>
      </c>
      <c r="F92" s="49" t="n">
        <v>3</v>
      </c>
      <c r="G92" s="65" t="s">
        <v>583</v>
      </c>
      <c r="H92" s="51" t="n">
        <v>1</v>
      </c>
      <c r="I92" s="51" t="n">
        <v>1</v>
      </c>
      <c r="J92" s="52" t="n">
        <v>18</v>
      </c>
      <c r="K92" s="51" t="n">
        <v>1</v>
      </c>
      <c r="L92" s="51"/>
      <c r="M92" s="51" t="n">
        <v>1</v>
      </c>
      <c r="N92" s="53" t="n">
        <v>1</v>
      </c>
      <c r="O92" s="54" t="n">
        <v>4</v>
      </c>
      <c r="P92" s="54" t="n">
        <v>1</v>
      </c>
      <c r="Q92" s="55" t="s">
        <v>32</v>
      </c>
      <c r="R92" s="80" t="s">
        <v>584</v>
      </c>
      <c r="S92" s="62" t="s">
        <v>585</v>
      </c>
      <c r="T92" s="58" t="s">
        <v>220</v>
      </c>
      <c r="U92" s="59" t="s">
        <v>586</v>
      </c>
      <c r="V92" s="60" t="s">
        <v>587</v>
      </c>
      <c r="W92" s="44" t="n">
        <f aca="false">H92+I92+J92+K92+L92+M92</f>
        <v>22</v>
      </c>
      <c r="X92" s="45" t="n">
        <f aca="false">H92+I92+J92+K92+L92+M92+N92+O92+P92</f>
        <v>28</v>
      </c>
    </row>
    <row r="93" customFormat="false" ht="24" hidden="false" customHeight="true" outlineLevel="0" collapsed="false">
      <c r="A93" s="46" t="n">
        <v>83</v>
      </c>
      <c r="B93" s="47" t="n">
        <v>1709</v>
      </c>
      <c r="C93" s="48" t="s">
        <v>588</v>
      </c>
      <c r="D93" s="49" t="n">
        <v>435</v>
      </c>
      <c r="E93" s="49" t="n">
        <v>15</v>
      </c>
      <c r="F93" s="49" t="n">
        <v>4</v>
      </c>
      <c r="G93" s="65" t="s">
        <v>589</v>
      </c>
      <c r="H93" s="51" t="n">
        <v>1</v>
      </c>
      <c r="I93" s="51" t="n">
        <v>1</v>
      </c>
      <c r="J93" s="52" t="n">
        <v>22.5</v>
      </c>
      <c r="K93" s="51" t="n">
        <v>1</v>
      </c>
      <c r="L93" s="51" t="n">
        <v>1</v>
      </c>
      <c r="M93" s="51" t="n">
        <v>2</v>
      </c>
      <c r="N93" s="53" t="n">
        <v>1</v>
      </c>
      <c r="O93" s="54"/>
      <c r="P93" s="54" t="n">
        <v>1</v>
      </c>
      <c r="Q93" s="55" t="s">
        <v>32</v>
      </c>
      <c r="R93" s="80" t="s">
        <v>590</v>
      </c>
      <c r="S93" s="62" t="s">
        <v>591</v>
      </c>
      <c r="T93" s="58" t="s">
        <v>592</v>
      </c>
      <c r="U93" s="59" t="s">
        <v>593</v>
      </c>
      <c r="V93" s="60" t="s">
        <v>594</v>
      </c>
      <c r="W93" s="44" t="n">
        <f aca="false">H93+I93+J93+K93+L93+M93</f>
        <v>28.5</v>
      </c>
      <c r="X93" s="45" t="n">
        <f aca="false">H93+I93+J93+K93+L93+M93+N93+O93+P93</f>
        <v>30.5</v>
      </c>
    </row>
    <row r="94" customFormat="false" ht="24" hidden="false" customHeight="true" outlineLevel="0" collapsed="false">
      <c r="A94" s="46" t="n">
        <v>84</v>
      </c>
      <c r="B94" s="47" t="n">
        <v>1710</v>
      </c>
      <c r="C94" s="48" t="s">
        <v>595</v>
      </c>
      <c r="D94" s="49" t="n">
        <v>760</v>
      </c>
      <c r="E94" s="49" t="n">
        <v>25</v>
      </c>
      <c r="F94" s="49" t="n">
        <v>5</v>
      </c>
      <c r="G94" s="65" t="s">
        <v>596</v>
      </c>
      <c r="H94" s="51" t="n">
        <v>1</v>
      </c>
      <c r="I94" s="51" t="n">
        <v>2</v>
      </c>
      <c r="J94" s="52" t="n">
        <v>34</v>
      </c>
      <c r="K94" s="51" t="n">
        <v>2</v>
      </c>
      <c r="L94" s="51" t="n">
        <v>1</v>
      </c>
      <c r="M94" s="51" t="n">
        <v>2</v>
      </c>
      <c r="N94" s="53" t="n">
        <v>1</v>
      </c>
      <c r="O94" s="54"/>
      <c r="P94" s="54" t="n">
        <v>1</v>
      </c>
      <c r="Q94" s="55" t="s">
        <v>32</v>
      </c>
      <c r="R94" s="80" t="s">
        <v>597</v>
      </c>
      <c r="S94" s="62" t="s">
        <v>598</v>
      </c>
      <c r="T94" s="58" t="s">
        <v>599</v>
      </c>
      <c r="U94" s="59" t="s">
        <v>600</v>
      </c>
      <c r="V94" s="60" t="s">
        <v>601</v>
      </c>
      <c r="W94" s="44" t="n">
        <f aca="false">H94+I94+J94+K94+L94+M94</f>
        <v>42</v>
      </c>
      <c r="X94" s="45" t="n">
        <f aca="false">H94+I94+J94+K94+L94+M94+N94+O94+P94</f>
        <v>44</v>
      </c>
    </row>
    <row r="95" customFormat="false" ht="24" hidden="false" customHeight="true" outlineLevel="0" collapsed="false">
      <c r="A95" s="46" t="n">
        <v>85</v>
      </c>
      <c r="B95" s="47" t="n">
        <v>1711</v>
      </c>
      <c r="C95" s="48" t="s">
        <v>602</v>
      </c>
      <c r="D95" s="49" t="n">
        <v>587</v>
      </c>
      <c r="E95" s="49" t="n">
        <v>20</v>
      </c>
      <c r="F95" s="49" t="n">
        <v>4</v>
      </c>
      <c r="G95" s="65" t="s">
        <v>603</v>
      </c>
      <c r="H95" s="51" t="n">
        <v>1</v>
      </c>
      <c r="I95" s="51" t="n">
        <v>1</v>
      </c>
      <c r="J95" s="52" t="n">
        <v>28</v>
      </c>
      <c r="K95" s="51" t="n">
        <v>2</v>
      </c>
      <c r="L95" s="51" t="n">
        <v>1</v>
      </c>
      <c r="M95" s="51" t="n">
        <v>1</v>
      </c>
      <c r="N95" s="53" t="n">
        <v>1</v>
      </c>
      <c r="O95" s="54"/>
      <c r="P95" s="54" t="n">
        <v>1</v>
      </c>
      <c r="Q95" s="55" t="s">
        <v>32</v>
      </c>
      <c r="R95" s="80" t="s">
        <v>537</v>
      </c>
      <c r="S95" s="62" t="s">
        <v>604</v>
      </c>
      <c r="T95" s="58" t="s">
        <v>241</v>
      </c>
      <c r="U95" s="59" t="s">
        <v>605</v>
      </c>
      <c r="V95" s="60" t="s">
        <v>606</v>
      </c>
      <c r="W95" s="44" t="n">
        <f aca="false">H95+I95+J95+K95+L95+M95</f>
        <v>34</v>
      </c>
      <c r="X95" s="45" t="n">
        <f aca="false">H95+I95+J95+K95+L95+M95+N95+O95+P95</f>
        <v>36</v>
      </c>
    </row>
    <row r="96" customFormat="false" ht="24" hidden="false" customHeight="true" outlineLevel="0" collapsed="false">
      <c r="A96" s="46" t="n">
        <v>86</v>
      </c>
      <c r="B96" s="47" t="n">
        <v>1712</v>
      </c>
      <c r="C96" s="48" t="s">
        <v>607</v>
      </c>
      <c r="D96" s="49" t="n">
        <v>436</v>
      </c>
      <c r="E96" s="49" t="n">
        <v>16</v>
      </c>
      <c r="F96" s="49" t="n">
        <v>3</v>
      </c>
      <c r="G96" s="65" t="s">
        <v>608</v>
      </c>
      <c r="H96" s="51" t="n">
        <v>1</v>
      </c>
      <c r="I96" s="51" t="n">
        <v>1</v>
      </c>
      <c r="J96" s="52" t="n">
        <v>21</v>
      </c>
      <c r="K96" s="51" t="n">
        <v>2</v>
      </c>
      <c r="L96" s="51" t="n">
        <v>1</v>
      </c>
      <c r="M96" s="51" t="n">
        <v>1</v>
      </c>
      <c r="N96" s="53" t="n">
        <v>1</v>
      </c>
      <c r="O96" s="54"/>
      <c r="P96" s="54" t="n">
        <v>1</v>
      </c>
      <c r="Q96" s="55" t="s">
        <v>32</v>
      </c>
      <c r="R96" s="80" t="s">
        <v>537</v>
      </c>
      <c r="S96" s="62" t="s">
        <v>609</v>
      </c>
      <c r="T96" s="58" t="s">
        <v>610</v>
      </c>
      <c r="U96" s="59" t="s">
        <v>611</v>
      </c>
      <c r="V96" s="60" t="s">
        <v>612</v>
      </c>
      <c r="W96" s="44" t="n">
        <f aca="false">H96+I96+J96+K96+L96+M96</f>
        <v>27</v>
      </c>
      <c r="X96" s="45" t="n">
        <f aca="false">H96+I96+J96+K96+L96+M96+N96+O96+P96</f>
        <v>29</v>
      </c>
    </row>
    <row r="97" customFormat="false" ht="24" hidden="false" customHeight="true" outlineLevel="0" collapsed="false">
      <c r="A97" s="46" t="n">
        <v>87</v>
      </c>
      <c r="B97" s="47" t="n">
        <v>1713</v>
      </c>
      <c r="C97" s="48" t="s">
        <v>613</v>
      </c>
      <c r="D97" s="49" t="n">
        <v>654</v>
      </c>
      <c r="E97" s="49" t="n">
        <v>23</v>
      </c>
      <c r="F97" s="49" t="n">
        <v>5</v>
      </c>
      <c r="G97" s="65" t="s">
        <v>614</v>
      </c>
      <c r="H97" s="51" t="n">
        <v>1</v>
      </c>
      <c r="I97" s="51" t="n">
        <v>1</v>
      </c>
      <c r="J97" s="52" t="n">
        <v>32</v>
      </c>
      <c r="K97" s="51" t="n">
        <v>1</v>
      </c>
      <c r="L97" s="51" t="n">
        <v>1</v>
      </c>
      <c r="M97" s="51" t="n">
        <v>1</v>
      </c>
      <c r="N97" s="53" t="n">
        <v>1</v>
      </c>
      <c r="O97" s="54"/>
      <c r="P97" s="54" t="n">
        <v>1</v>
      </c>
      <c r="Q97" s="55" t="s">
        <v>32</v>
      </c>
      <c r="R97" s="80" t="s">
        <v>615</v>
      </c>
      <c r="S97" s="62" t="s">
        <v>616</v>
      </c>
      <c r="T97" s="58" t="s">
        <v>617</v>
      </c>
      <c r="U97" s="59" t="s">
        <v>618</v>
      </c>
      <c r="V97" s="60" t="s">
        <v>619</v>
      </c>
      <c r="W97" s="44" t="n">
        <f aca="false">H97+I97+J97+K97+L97+M97</f>
        <v>37</v>
      </c>
      <c r="X97" s="45" t="n">
        <f aca="false">H97+I97+J97+K97+L97+M97+N97+O97+P97</f>
        <v>39</v>
      </c>
    </row>
    <row r="98" customFormat="false" ht="24" hidden="false" customHeight="true" outlineLevel="0" collapsed="false">
      <c r="A98" s="46" t="n">
        <v>88</v>
      </c>
      <c r="B98" s="47" t="n">
        <v>1714</v>
      </c>
      <c r="C98" s="48" t="s">
        <v>620</v>
      </c>
      <c r="D98" s="49" t="n">
        <v>406</v>
      </c>
      <c r="E98" s="49" t="n">
        <v>14</v>
      </c>
      <c r="F98" s="49" t="n">
        <v>3</v>
      </c>
      <c r="G98" s="65" t="s">
        <v>621</v>
      </c>
      <c r="H98" s="51" t="n">
        <v>1</v>
      </c>
      <c r="I98" s="51" t="n">
        <v>1</v>
      </c>
      <c r="J98" s="52" t="n">
        <v>20</v>
      </c>
      <c r="K98" s="51" t="n">
        <v>1</v>
      </c>
      <c r="L98" s="51" t="n">
        <v>1</v>
      </c>
      <c r="M98" s="51" t="n">
        <v>1</v>
      </c>
      <c r="N98" s="53" t="n">
        <v>1</v>
      </c>
      <c r="O98" s="54"/>
      <c r="P98" s="54" t="n">
        <v>1</v>
      </c>
      <c r="Q98" s="55" t="s">
        <v>32</v>
      </c>
      <c r="R98" s="80" t="s">
        <v>622</v>
      </c>
      <c r="S98" s="62" t="s">
        <v>623</v>
      </c>
      <c r="T98" s="58" t="s">
        <v>624</v>
      </c>
      <c r="U98" s="59" t="s">
        <v>625</v>
      </c>
      <c r="V98" s="60" t="s">
        <v>626</v>
      </c>
      <c r="W98" s="44" t="n">
        <f aca="false">H98+I98+J98+K98+L98+M98</f>
        <v>25</v>
      </c>
      <c r="X98" s="45" t="n">
        <f aca="false">H98+I98+J98+K98+L98+M98+N98+O98+P98</f>
        <v>27</v>
      </c>
    </row>
    <row r="99" customFormat="false" ht="24" hidden="false" customHeight="true" outlineLevel="0" collapsed="false">
      <c r="A99" s="46" t="n">
        <v>89</v>
      </c>
      <c r="B99" s="47" t="n">
        <v>1715</v>
      </c>
      <c r="C99" s="48" t="s">
        <v>627</v>
      </c>
      <c r="D99" s="49" t="n">
        <v>388</v>
      </c>
      <c r="E99" s="49" t="n">
        <v>14</v>
      </c>
      <c r="F99" s="49" t="n">
        <v>4</v>
      </c>
      <c r="G99" s="50" t="s">
        <v>628</v>
      </c>
      <c r="H99" s="51" t="n">
        <v>1</v>
      </c>
      <c r="I99" s="51" t="n">
        <v>1</v>
      </c>
      <c r="J99" s="52" t="n">
        <v>20</v>
      </c>
      <c r="K99" s="51" t="n">
        <v>1</v>
      </c>
      <c r="L99" s="51" t="n">
        <v>2</v>
      </c>
      <c r="M99" s="51" t="n">
        <v>1</v>
      </c>
      <c r="N99" s="53" t="n">
        <v>1</v>
      </c>
      <c r="O99" s="54"/>
      <c r="P99" s="54" t="n">
        <v>1</v>
      </c>
      <c r="Q99" s="55" t="s">
        <v>32</v>
      </c>
      <c r="R99" s="80" t="s">
        <v>629</v>
      </c>
      <c r="S99" s="62" t="s">
        <v>630</v>
      </c>
      <c r="T99" s="58" t="s">
        <v>631</v>
      </c>
      <c r="U99" s="59" t="s">
        <v>632</v>
      </c>
      <c r="V99" s="60" t="s">
        <v>633</v>
      </c>
      <c r="W99" s="44" t="n">
        <f aca="false">H99+I99+J99+K99+L99+M99</f>
        <v>26</v>
      </c>
      <c r="X99" s="45" t="n">
        <f aca="false">H99+I99+J99+K99+L99+M99+N99+O99+P99</f>
        <v>28</v>
      </c>
    </row>
    <row r="100" customFormat="false" ht="24" hidden="false" customHeight="true" outlineLevel="0" collapsed="false">
      <c r="A100" s="46" t="n">
        <v>90</v>
      </c>
      <c r="B100" s="47" t="n">
        <v>1716</v>
      </c>
      <c r="C100" s="48" t="s">
        <v>634</v>
      </c>
      <c r="D100" s="49" t="n">
        <v>134</v>
      </c>
      <c r="E100" s="49" t="n">
        <v>6</v>
      </c>
      <c r="F100" s="49" t="n">
        <v>2</v>
      </c>
      <c r="G100" s="84" t="s">
        <v>635</v>
      </c>
      <c r="H100" s="51" t="n">
        <v>1</v>
      </c>
      <c r="I100" s="51" t="n">
        <v>1</v>
      </c>
      <c r="J100" s="52" t="n">
        <v>11</v>
      </c>
      <c r="K100" s="51" t="n">
        <v>1</v>
      </c>
      <c r="L100" s="51"/>
      <c r="M100" s="51" t="n">
        <v>1</v>
      </c>
      <c r="N100" s="53" t="n">
        <v>1</v>
      </c>
      <c r="O100" s="54"/>
      <c r="P100" s="54" t="n">
        <v>1</v>
      </c>
      <c r="Q100" s="55" t="s">
        <v>32</v>
      </c>
      <c r="R100" s="80" t="s">
        <v>636</v>
      </c>
      <c r="S100" s="62" t="s">
        <v>637</v>
      </c>
      <c r="T100" s="58" t="s">
        <v>638</v>
      </c>
      <c r="U100" s="59" t="s">
        <v>639</v>
      </c>
      <c r="V100" s="60" t="s">
        <v>640</v>
      </c>
      <c r="W100" s="44" t="n">
        <f aca="false">H100+I100+J100+K100+L100+M100</f>
        <v>15</v>
      </c>
      <c r="X100" s="45" t="n">
        <f aca="false">H100+I100+J100+K100+L100+M100+N100+O100+P100</f>
        <v>17</v>
      </c>
    </row>
    <row r="101" customFormat="false" ht="24" hidden="false" customHeight="true" outlineLevel="0" collapsed="false">
      <c r="A101" s="46" t="n">
        <v>91</v>
      </c>
      <c r="B101" s="47" t="n">
        <v>1717</v>
      </c>
      <c r="C101" s="48" t="s">
        <v>641</v>
      </c>
      <c r="D101" s="49" t="n">
        <v>400</v>
      </c>
      <c r="E101" s="49" t="n">
        <v>15</v>
      </c>
      <c r="F101" s="49" t="n">
        <v>4</v>
      </c>
      <c r="G101" s="50" t="s">
        <v>642</v>
      </c>
      <c r="H101" s="51" t="n">
        <v>1</v>
      </c>
      <c r="I101" s="51" t="n">
        <v>1</v>
      </c>
      <c r="J101" s="52" t="n">
        <v>20</v>
      </c>
      <c r="K101" s="51" t="n">
        <v>1</v>
      </c>
      <c r="L101" s="51"/>
      <c r="M101" s="51" t="n">
        <v>1</v>
      </c>
      <c r="N101" s="53" t="n">
        <v>1</v>
      </c>
      <c r="O101" s="54"/>
      <c r="P101" s="54" t="n">
        <v>1</v>
      </c>
      <c r="Q101" s="55" t="s">
        <v>32</v>
      </c>
      <c r="R101" s="80" t="s">
        <v>643</v>
      </c>
      <c r="S101" s="62" t="s">
        <v>644</v>
      </c>
      <c r="T101" s="58" t="s">
        <v>645</v>
      </c>
      <c r="U101" s="59" t="s">
        <v>646</v>
      </c>
      <c r="V101" s="60" t="s">
        <v>647</v>
      </c>
      <c r="W101" s="44" t="n">
        <f aca="false">H101+I101+J101+K101+L101+M101</f>
        <v>24</v>
      </c>
      <c r="X101" s="45" t="n">
        <f aca="false">H101+I101+J101+K101+L101+M101+N101+O101+P101</f>
        <v>26</v>
      </c>
    </row>
    <row r="102" customFormat="false" ht="24" hidden="false" customHeight="true" outlineLevel="0" collapsed="false">
      <c r="A102" s="46" t="n">
        <v>92</v>
      </c>
      <c r="B102" s="47" t="n">
        <v>1718</v>
      </c>
      <c r="C102" s="48" t="s">
        <v>648</v>
      </c>
      <c r="D102" s="49" t="n">
        <v>310</v>
      </c>
      <c r="E102" s="49" t="n">
        <v>12</v>
      </c>
      <c r="F102" s="49" t="n">
        <v>2</v>
      </c>
      <c r="G102" s="50" t="s">
        <v>649</v>
      </c>
      <c r="H102" s="51" t="n">
        <v>1</v>
      </c>
      <c r="I102" s="51" t="n">
        <v>1</v>
      </c>
      <c r="J102" s="52" t="n">
        <v>15</v>
      </c>
      <c r="K102" s="51" t="n">
        <v>1</v>
      </c>
      <c r="L102" s="51"/>
      <c r="M102" s="51" t="n">
        <v>1</v>
      </c>
      <c r="N102" s="53" t="n">
        <v>1</v>
      </c>
      <c r="O102" s="54"/>
      <c r="P102" s="54" t="n">
        <v>2</v>
      </c>
      <c r="Q102" s="55" t="s">
        <v>32</v>
      </c>
      <c r="R102" s="80" t="s">
        <v>650</v>
      </c>
      <c r="S102" s="62" t="s">
        <v>651</v>
      </c>
      <c r="T102" s="58" t="s">
        <v>652</v>
      </c>
      <c r="U102" s="59" t="s">
        <v>653</v>
      </c>
      <c r="V102" s="60" t="s">
        <v>654</v>
      </c>
      <c r="W102" s="44" t="n">
        <f aca="false">H102+I102+J102+K102+L102+M102</f>
        <v>19</v>
      </c>
      <c r="X102" s="45" t="n">
        <f aca="false">H102+I102+J102+K102+L102+M102+N102+O102+P102</f>
        <v>22</v>
      </c>
    </row>
    <row r="103" customFormat="false" ht="24" hidden="false" customHeight="true" outlineLevel="0" collapsed="false">
      <c r="A103" s="46" t="n">
        <v>93</v>
      </c>
      <c r="B103" s="47" t="n">
        <v>1719</v>
      </c>
      <c r="C103" s="85" t="s">
        <v>655</v>
      </c>
      <c r="D103" s="49" t="n">
        <v>370</v>
      </c>
      <c r="E103" s="49" t="n">
        <v>12</v>
      </c>
      <c r="F103" s="49" t="n">
        <v>3</v>
      </c>
      <c r="G103" s="61" t="s">
        <v>656</v>
      </c>
      <c r="H103" s="51" t="n">
        <v>1</v>
      </c>
      <c r="I103" s="51" t="n">
        <v>1</v>
      </c>
      <c r="J103" s="52" t="n">
        <v>16</v>
      </c>
      <c r="K103" s="51" t="n">
        <v>1</v>
      </c>
      <c r="L103" s="51" t="n">
        <v>1</v>
      </c>
      <c r="M103" s="51" t="n">
        <v>1</v>
      </c>
      <c r="N103" s="53" t="n">
        <v>1</v>
      </c>
      <c r="O103" s="54"/>
      <c r="P103" s="54" t="n">
        <v>1</v>
      </c>
      <c r="Q103" s="55" t="s">
        <v>32</v>
      </c>
      <c r="R103" s="80" t="s">
        <v>657</v>
      </c>
      <c r="S103" s="62" t="s">
        <v>658</v>
      </c>
      <c r="T103" s="58" t="s">
        <v>659</v>
      </c>
      <c r="U103" s="59" t="s">
        <v>660</v>
      </c>
      <c r="V103" s="60" t="s">
        <v>661</v>
      </c>
      <c r="W103" s="44" t="n">
        <f aca="false">H103+I103+J103+K103+L103+M103</f>
        <v>21</v>
      </c>
      <c r="X103" s="45" t="n">
        <f aca="false">H103+I103+J103+K103+L103+M103+N103+O103+P103</f>
        <v>23</v>
      </c>
    </row>
    <row r="104" customFormat="false" ht="24" hidden="false" customHeight="true" outlineLevel="0" collapsed="false">
      <c r="A104" s="46" t="n">
        <v>94</v>
      </c>
      <c r="B104" s="47" t="n">
        <v>1801</v>
      </c>
      <c r="C104" s="48" t="s">
        <v>662</v>
      </c>
      <c r="D104" s="49" t="n">
        <v>109</v>
      </c>
      <c r="E104" s="49" t="n">
        <v>6</v>
      </c>
      <c r="F104" s="49" t="n">
        <v>2</v>
      </c>
      <c r="G104" s="50" t="s">
        <v>663</v>
      </c>
      <c r="H104" s="51" t="n">
        <v>1</v>
      </c>
      <c r="I104" s="51" t="n">
        <v>1</v>
      </c>
      <c r="J104" s="52" t="n">
        <v>9</v>
      </c>
      <c r="K104" s="51" t="n">
        <v>1</v>
      </c>
      <c r="L104" s="51"/>
      <c r="M104" s="51" t="n">
        <v>1</v>
      </c>
      <c r="N104" s="53" t="n">
        <v>1</v>
      </c>
      <c r="O104" s="54"/>
      <c r="P104" s="54" t="n">
        <v>1</v>
      </c>
      <c r="Q104" s="55" t="s">
        <v>664</v>
      </c>
      <c r="R104" s="80" t="s">
        <v>665</v>
      </c>
      <c r="S104" s="62" t="s">
        <v>666</v>
      </c>
      <c r="T104" s="58" t="s">
        <v>667</v>
      </c>
      <c r="U104" s="59" t="s">
        <v>668</v>
      </c>
      <c r="V104" s="60" t="s">
        <v>669</v>
      </c>
      <c r="W104" s="44" t="n">
        <f aca="false">H104+I104+J104+K104+L104+M104</f>
        <v>13</v>
      </c>
      <c r="X104" s="45" t="n">
        <f aca="false">H104+I104+J104+K104+L104+M104+N104+O104+P104</f>
        <v>15</v>
      </c>
    </row>
    <row r="105" customFormat="false" ht="24" hidden="false" customHeight="true" outlineLevel="0" collapsed="false">
      <c r="A105" s="46" t="n">
        <v>95</v>
      </c>
      <c r="B105" s="47" t="n">
        <v>1802</v>
      </c>
      <c r="C105" s="48" t="s">
        <v>670</v>
      </c>
      <c r="D105" s="49" t="n">
        <v>180</v>
      </c>
      <c r="E105" s="49" t="n">
        <v>7</v>
      </c>
      <c r="F105" s="49" t="n">
        <v>2</v>
      </c>
      <c r="G105" s="61" t="s">
        <v>671</v>
      </c>
      <c r="H105" s="51" t="n">
        <v>1</v>
      </c>
      <c r="I105" s="51" t="n">
        <v>1</v>
      </c>
      <c r="J105" s="52" t="n">
        <v>11</v>
      </c>
      <c r="K105" s="51" t="n">
        <v>1</v>
      </c>
      <c r="L105" s="51"/>
      <c r="M105" s="51" t="n">
        <v>1</v>
      </c>
      <c r="N105" s="53" t="n">
        <v>1</v>
      </c>
      <c r="O105" s="54"/>
      <c r="P105" s="54" t="n">
        <v>1</v>
      </c>
      <c r="Q105" s="55" t="s">
        <v>664</v>
      </c>
      <c r="R105" s="80" t="s">
        <v>341</v>
      </c>
      <c r="S105" s="62" t="s">
        <v>672</v>
      </c>
      <c r="T105" s="58" t="s">
        <v>673</v>
      </c>
      <c r="U105" s="59" t="s">
        <v>674</v>
      </c>
      <c r="V105" s="60" t="s">
        <v>675</v>
      </c>
      <c r="W105" s="44" t="n">
        <f aca="false">H105+I105+J105+K105+L105+M105</f>
        <v>15</v>
      </c>
      <c r="X105" s="45" t="n">
        <f aca="false">H105+I105+J105+K105+L105+M105+N105+O105+P105</f>
        <v>17</v>
      </c>
    </row>
    <row r="106" customFormat="false" ht="24" hidden="false" customHeight="true" outlineLevel="0" collapsed="false">
      <c r="A106" s="46" t="n">
        <v>96</v>
      </c>
      <c r="B106" s="47" t="n">
        <v>1803</v>
      </c>
      <c r="C106" s="48" t="s">
        <v>676</v>
      </c>
      <c r="D106" s="49" t="n">
        <v>172</v>
      </c>
      <c r="E106" s="49" t="n">
        <v>6</v>
      </c>
      <c r="F106" s="49" t="n">
        <v>2</v>
      </c>
      <c r="G106" s="50" t="s">
        <v>677</v>
      </c>
      <c r="H106" s="51" t="n">
        <v>1</v>
      </c>
      <c r="I106" s="51" t="n">
        <v>1</v>
      </c>
      <c r="J106" s="52" t="n">
        <v>9</v>
      </c>
      <c r="K106" s="51" t="n">
        <v>1</v>
      </c>
      <c r="L106" s="51" t="n">
        <v>1</v>
      </c>
      <c r="M106" s="51" t="n">
        <v>1</v>
      </c>
      <c r="N106" s="53" t="n">
        <v>1</v>
      </c>
      <c r="O106" s="54"/>
      <c r="P106" s="54" t="n">
        <v>1</v>
      </c>
      <c r="Q106" s="55" t="s">
        <v>678</v>
      </c>
      <c r="R106" s="80" t="s">
        <v>679</v>
      </c>
      <c r="S106" s="62" t="s">
        <v>680</v>
      </c>
      <c r="T106" s="58" t="s">
        <v>681</v>
      </c>
      <c r="U106" s="59" t="s">
        <v>682</v>
      </c>
      <c r="V106" s="60" t="s">
        <v>683</v>
      </c>
      <c r="W106" s="44" t="n">
        <f aca="false">H106+I106+J106+K106+L106+M106</f>
        <v>14</v>
      </c>
      <c r="X106" s="45" t="n">
        <f aca="false">H106+I106+J106+K106+L106+M106+N106+O106+P106</f>
        <v>16</v>
      </c>
    </row>
    <row r="107" customFormat="false" ht="24" hidden="false" customHeight="true" outlineLevel="0" collapsed="false">
      <c r="A107" s="46" t="n">
        <v>97</v>
      </c>
      <c r="B107" s="47" t="n">
        <v>1804</v>
      </c>
      <c r="C107" s="48" t="s">
        <v>684</v>
      </c>
      <c r="D107" s="49" t="n">
        <v>150</v>
      </c>
      <c r="E107" s="49" t="n">
        <v>6</v>
      </c>
      <c r="F107" s="49" t="n">
        <v>3</v>
      </c>
      <c r="G107" s="79" t="s">
        <v>685</v>
      </c>
      <c r="H107" s="51" t="n">
        <v>1</v>
      </c>
      <c r="I107" s="51" t="n">
        <v>1</v>
      </c>
      <c r="J107" s="52" t="n">
        <v>10</v>
      </c>
      <c r="K107" s="51" t="n">
        <v>1</v>
      </c>
      <c r="L107" s="51"/>
      <c r="M107" s="51" t="n">
        <v>1</v>
      </c>
      <c r="N107" s="53" t="n">
        <v>1</v>
      </c>
      <c r="O107" s="54"/>
      <c r="P107" s="54" t="n">
        <v>1</v>
      </c>
      <c r="Q107" s="55" t="s">
        <v>678</v>
      </c>
      <c r="R107" s="80" t="s">
        <v>686</v>
      </c>
      <c r="S107" s="62" t="s">
        <v>687</v>
      </c>
      <c r="T107" s="58" t="s">
        <v>688</v>
      </c>
      <c r="U107" s="59" t="s">
        <v>689</v>
      </c>
      <c r="V107" s="60" t="s">
        <v>690</v>
      </c>
      <c r="W107" s="44" t="n">
        <f aca="false">H107+I107+J107+K107+L107+M107</f>
        <v>14</v>
      </c>
      <c r="X107" s="45" t="n">
        <f aca="false">H107+I107+J107+K107+L107+M107+N107+O107+P107</f>
        <v>16</v>
      </c>
    </row>
    <row r="108" customFormat="false" ht="24" hidden="false" customHeight="true" outlineLevel="0" collapsed="false">
      <c r="A108" s="46" t="n">
        <v>98</v>
      </c>
      <c r="B108" s="47" t="n">
        <v>1805</v>
      </c>
      <c r="C108" s="48" t="s">
        <v>691</v>
      </c>
      <c r="D108" s="49" t="n">
        <v>62</v>
      </c>
      <c r="E108" s="49" t="n">
        <v>6</v>
      </c>
      <c r="F108" s="49" t="n">
        <v>1</v>
      </c>
      <c r="G108" s="50" t="s">
        <v>692</v>
      </c>
      <c r="H108" s="51" t="n">
        <v>1</v>
      </c>
      <c r="I108" s="51" t="n">
        <v>1</v>
      </c>
      <c r="J108" s="52" t="n">
        <v>9</v>
      </c>
      <c r="K108" s="51" t="n">
        <v>1</v>
      </c>
      <c r="L108" s="51"/>
      <c r="M108" s="51" t="n">
        <v>1</v>
      </c>
      <c r="N108" s="53" t="n">
        <v>1</v>
      </c>
      <c r="O108" s="54"/>
      <c r="P108" s="54" t="n">
        <v>1</v>
      </c>
      <c r="Q108" s="55" t="s">
        <v>678</v>
      </c>
      <c r="R108" s="80" t="s">
        <v>693</v>
      </c>
      <c r="S108" s="62" t="s">
        <v>694</v>
      </c>
      <c r="T108" s="58" t="s">
        <v>695</v>
      </c>
      <c r="U108" s="59" t="s">
        <v>696</v>
      </c>
      <c r="V108" s="60" t="s">
        <v>697</v>
      </c>
      <c r="W108" s="44" t="n">
        <f aca="false">H108+I108+J108+K108+L108+M108</f>
        <v>13</v>
      </c>
      <c r="X108" s="45" t="n">
        <f aca="false">H108+I108+J108+K108+L108+M108+N108+O108+P108</f>
        <v>15</v>
      </c>
    </row>
    <row r="109" customFormat="false" ht="24" hidden="false" customHeight="true" outlineLevel="0" collapsed="false">
      <c r="A109" s="46" t="n">
        <v>99</v>
      </c>
      <c r="B109" s="47" t="n">
        <v>1806</v>
      </c>
      <c r="C109" s="48" t="s">
        <v>698</v>
      </c>
      <c r="D109" s="49" t="n">
        <v>220</v>
      </c>
      <c r="E109" s="49" t="n">
        <v>10</v>
      </c>
      <c r="F109" s="49" t="n">
        <v>2</v>
      </c>
      <c r="G109" s="61" t="s">
        <v>699</v>
      </c>
      <c r="H109" s="51" t="n">
        <v>1</v>
      </c>
      <c r="I109" s="51" t="n">
        <v>1</v>
      </c>
      <c r="J109" s="52" t="n">
        <v>14</v>
      </c>
      <c r="K109" s="51" t="n">
        <v>1</v>
      </c>
      <c r="L109" s="51" t="n">
        <v>1</v>
      </c>
      <c r="M109" s="51" t="n">
        <v>1</v>
      </c>
      <c r="N109" s="53" t="n">
        <v>1</v>
      </c>
      <c r="O109" s="54"/>
      <c r="P109" s="54" t="n">
        <v>1</v>
      </c>
      <c r="Q109" s="55" t="s">
        <v>678</v>
      </c>
      <c r="R109" s="80" t="s">
        <v>700</v>
      </c>
      <c r="S109" s="62" t="s">
        <v>701</v>
      </c>
      <c r="T109" s="58" t="s">
        <v>702</v>
      </c>
      <c r="U109" s="59" t="s">
        <v>703</v>
      </c>
      <c r="V109" s="60" t="s">
        <v>704</v>
      </c>
      <c r="W109" s="44" t="n">
        <f aca="false">H109+I109+J109+K109+L109+M109</f>
        <v>19</v>
      </c>
      <c r="X109" s="45" t="n">
        <f aca="false">H109+I109+J109+K109+L109+M109+N109+O109+P109</f>
        <v>21</v>
      </c>
    </row>
    <row r="110" customFormat="false" ht="24" hidden="false" customHeight="true" outlineLevel="0" collapsed="false">
      <c r="A110" s="46" t="n">
        <v>100</v>
      </c>
      <c r="B110" s="47" t="n">
        <v>1809</v>
      </c>
      <c r="C110" s="64" t="s">
        <v>705</v>
      </c>
      <c r="D110" s="49" t="n">
        <v>112</v>
      </c>
      <c r="E110" s="49" t="n">
        <v>6</v>
      </c>
      <c r="F110" s="49" t="n">
        <v>1</v>
      </c>
      <c r="G110" s="50" t="s">
        <v>706</v>
      </c>
      <c r="H110" s="51" t="n">
        <v>1</v>
      </c>
      <c r="I110" s="51" t="n">
        <v>1</v>
      </c>
      <c r="J110" s="52" t="n">
        <v>8</v>
      </c>
      <c r="K110" s="51" t="n">
        <v>1</v>
      </c>
      <c r="L110" s="51"/>
      <c r="M110" s="51" t="n">
        <v>1</v>
      </c>
      <c r="N110" s="53" t="n">
        <v>1</v>
      </c>
      <c r="O110" s="54"/>
      <c r="P110" s="54" t="n">
        <v>1</v>
      </c>
      <c r="Q110" s="55" t="s">
        <v>32</v>
      </c>
      <c r="R110" s="80" t="s">
        <v>707</v>
      </c>
      <c r="S110" s="62" t="s">
        <v>708</v>
      </c>
      <c r="T110" s="58" t="s">
        <v>709</v>
      </c>
      <c r="U110" s="59" t="s">
        <v>710</v>
      </c>
      <c r="V110" s="60" t="s">
        <v>711</v>
      </c>
      <c r="W110" s="44" t="n">
        <f aca="false">H110+I110+J110+K110+L110+M110</f>
        <v>12</v>
      </c>
      <c r="X110" s="45" t="n">
        <f aca="false">H110+I110+J110+K110+L110+M110+N110+O110+P110</f>
        <v>14</v>
      </c>
    </row>
    <row r="111" customFormat="false" ht="24" hidden="false" customHeight="true" outlineLevel="0" collapsed="false">
      <c r="A111" s="46" t="n">
        <v>101</v>
      </c>
      <c r="B111" s="47" t="n">
        <v>1810</v>
      </c>
      <c r="C111" s="64" t="s">
        <v>712</v>
      </c>
      <c r="D111" s="49" t="n">
        <v>138</v>
      </c>
      <c r="E111" s="49" t="n">
        <v>6</v>
      </c>
      <c r="F111" s="49" t="n">
        <v>1</v>
      </c>
      <c r="G111" s="61" t="s">
        <v>713</v>
      </c>
      <c r="H111" s="51" t="n">
        <v>1</v>
      </c>
      <c r="I111" s="51" t="n">
        <v>1</v>
      </c>
      <c r="J111" s="52" t="n">
        <v>9</v>
      </c>
      <c r="K111" s="51" t="n">
        <v>1</v>
      </c>
      <c r="L111" s="51" t="n">
        <v>1</v>
      </c>
      <c r="M111" s="51" t="n">
        <v>1</v>
      </c>
      <c r="N111" s="53" t="n">
        <v>1</v>
      </c>
      <c r="O111" s="54"/>
      <c r="P111" s="54" t="n">
        <v>1</v>
      </c>
      <c r="Q111" s="55" t="s">
        <v>32</v>
      </c>
      <c r="R111" s="80" t="s">
        <v>714</v>
      </c>
      <c r="S111" s="62" t="s">
        <v>715</v>
      </c>
      <c r="T111" s="58" t="s">
        <v>716</v>
      </c>
      <c r="U111" s="59" t="s">
        <v>717</v>
      </c>
      <c r="V111" s="60" t="s">
        <v>718</v>
      </c>
      <c r="W111" s="44" t="n">
        <f aca="false">H111+I111+J111+K111+L111+M111</f>
        <v>14</v>
      </c>
      <c r="X111" s="45" t="n">
        <f aca="false">H111+I111+J111+K111+L111+M111+N111+O111+P111</f>
        <v>16</v>
      </c>
    </row>
    <row r="112" customFormat="false" ht="24" hidden="false" customHeight="true" outlineLevel="0" collapsed="false">
      <c r="A112" s="46" t="n">
        <v>102</v>
      </c>
      <c r="B112" s="47" t="n">
        <v>1811</v>
      </c>
      <c r="C112" s="48" t="s">
        <v>719</v>
      </c>
      <c r="D112" s="49" t="n">
        <v>71</v>
      </c>
      <c r="E112" s="49" t="n">
        <v>6</v>
      </c>
      <c r="F112" s="49" t="n">
        <v>2</v>
      </c>
      <c r="G112" s="61" t="s">
        <v>720</v>
      </c>
      <c r="H112" s="51" t="n">
        <v>1</v>
      </c>
      <c r="I112" s="51" t="n">
        <v>1</v>
      </c>
      <c r="J112" s="52" t="n">
        <v>9</v>
      </c>
      <c r="K112" s="51" t="n">
        <v>1</v>
      </c>
      <c r="L112" s="51"/>
      <c r="M112" s="51" t="n">
        <v>1</v>
      </c>
      <c r="N112" s="53" t="n">
        <v>1</v>
      </c>
      <c r="O112" s="54"/>
      <c r="P112" s="54" t="n">
        <v>1</v>
      </c>
      <c r="Q112" s="86" t="s">
        <v>664</v>
      </c>
      <c r="R112" s="87" t="s">
        <v>721</v>
      </c>
      <c r="S112" s="88" t="s">
        <v>722</v>
      </c>
      <c r="T112" s="89" t="s">
        <v>723</v>
      </c>
      <c r="U112" s="90" t="s">
        <v>724</v>
      </c>
      <c r="V112" s="91" t="s">
        <v>725</v>
      </c>
      <c r="W112" s="44" t="n">
        <f aca="false">H112+I112+J112+K112+L112+M112</f>
        <v>13</v>
      </c>
      <c r="X112" s="45" t="n">
        <f aca="false">H112+I112+J112+K112+L112+M112+N112+O112+P112</f>
        <v>15</v>
      </c>
    </row>
    <row r="113" customFormat="false" ht="24" hidden="false" customHeight="true" outlineLevel="0" collapsed="false">
      <c r="A113" s="46" t="n">
        <v>103</v>
      </c>
      <c r="B113" s="47" t="n">
        <v>1812</v>
      </c>
      <c r="C113" s="48" t="s">
        <v>726</v>
      </c>
      <c r="D113" s="49" t="n">
        <v>85</v>
      </c>
      <c r="E113" s="49" t="n">
        <v>6</v>
      </c>
      <c r="F113" s="49" t="n">
        <v>1</v>
      </c>
      <c r="G113" s="61" t="s">
        <v>727</v>
      </c>
      <c r="H113" s="51" t="n">
        <v>1</v>
      </c>
      <c r="I113" s="51" t="n">
        <v>1</v>
      </c>
      <c r="J113" s="52" t="n">
        <v>8</v>
      </c>
      <c r="K113" s="51" t="n">
        <v>1</v>
      </c>
      <c r="L113" s="51"/>
      <c r="M113" s="51" t="n">
        <v>1</v>
      </c>
      <c r="N113" s="53" t="n">
        <v>1</v>
      </c>
      <c r="O113" s="54"/>
      <c r="P113" s="54" t="n">
        <v>1</v>
      </c>
      <c r="Q113" s="86" t="s">
        <v>664</v>
      </c>
      <c r="R113" s="87" t="s">
        <v>728</v>
      </c>
      <c r="S113" s="88" t="s">
        <v>729</v>
      </c>
      <c r="T113" s="89" t="s">
        <v>730</v>
      </c>
      <c r="U113" s="90" t="s">
        <v>731</v>
      </c>
      <c r="V113" s="91" t="s">
        <v>732</v>
      </c>
      <c r="W113" s="44" t="n">
        <f aca="false">H113+I113+J113+K113+L113+M113</f>
        <v>12</v>
      </c>
      <c r="X113" s="45" t="n">
        <f aca="false">H113+I113+J113+K113+L113+M113+N113+O113+P113</f>
        <v>14</v>
      </c>
    </row>
    <row r="114" customFormat="false" ht="24" hidden="false" customHeight="true" outlineLevel="0" collapsed="false">
      <c r="A114" s="46" t="n">
        <v>104</v>
      </c>
      <c r="B114" s="47" t="n">
        <v>1813</v>
      </c>
      <c r="C114" s="48" t="s">
        <v>733</v>
      </c>
      <c r="D114" s="49" t="n">
        <v>339</v>
      </c>
      <c r="E114" s="49" t="n">
        <v>12</v>
      </c>
      <c r="F114" s="49" t="n">
        <v>4</v>
      </c>
      <c r="G114" s="61" t="s">
        <v>734</v>
      </c>
      <c r="H114" s="51" t="n">
        <v>1</v>
      </c>
      <c r="I114" s="51" t="n">
        <v>1</v>
      </c>
      <c r="J114" s="52" t="n">
        <v>20</v>
      </c>
      <c r="K114" s="51" t="n">
        <v>1</v>
      </c>
      <c r="L114" s="51" t="n">
        <v>2</v>
      </c>
      <c r="M114" s="51" t="n">
        <v>1</v>
      </c>
      <c r="N114" s="53" t="n">
        <v>1</v>
      </c>
      <c r="O114" s="54"/>
      <c r="P114" s="54" t="n">
        <v>1</v>
      </c>
      <c r="Q114" s="86" t="s">
        <v>664</v>
      </c>
      <c r="R114" s="87" t="s">
        <v>735</v>
      </c>
      <c r="S114" s="88" t="s">
        <v>736</v>
      </c>
      <c r="T114" s="89" t="s">
        <v>737</v>
      </c>
      <c r="U114" s="90" t="s">
        <v>738</v>
      </c>
      <c r="V114" s="91" t="s">
        <v>739</v>
      </c>
      <c r="W114" s="44" t="n">
        <f aca="false">H114+I114+J114+K114+L114+M114</f>
        <v>26</v>
      </c>
      <c r="X114" s="45" t="n">
        <f aca="false">H114+I114+J114+K114+L114+M114+N114+O114+P114</f>
        <v>28</v>
      </c>
    </row>
    <row r="115" customFormat="false" ht="24" hidden="false" customHeight="true" outlineLevel="0" collapsed="false">
      <c r="A115" s="46" t="n">
        <v>105</v>
      </c>
      <c r="B115" s="47" t="n">
        <v>1814</v>
      </c>
      <c r="C115" s="48" t="s">
        <v>740</v>
      </c>
      <c r="D115" s="49" t="n">
        <v>143</v>
      </c>
      <c r="E115" s="49" t="n">
        <v>6</v>
      </c>
      <c r="F115" s="49" t="n">
        <v>2</v>
      </c>
      <c r="G115" s="50" t="s">
        <v>741</v>
      </c>
      <c r="H115" s="51" t="n">
        <v>1</v>
      </c>
      <c r="I115" s="51" t="n">
        <v>1</v>
      </c>
      <c r="J115" s="52" t="n">
        <v>9</v>
      </c>
      <c r="K115" s="51" t="n">
        <v>1</v>
      </c>
      <c r="L115" s="51"/>
      <c r="M115" s="51" t="n">
        <v>1</v>
      </c>
      <c r="N115" s="53" t="n">
        <v>1</v>
      </c>
      <c r="O115" s="54"/>
      <c r="P115" s="54" t="n">
        <v>1</v>
      </c>
      <c r="Q115" s="86" t="s">
        <v>664</v>
      </c>
      <c r="R115" s="87" t="s">
        <v>742</v>
      </c>
      <c r="S115" s="88" t="s">
        <v>743</v>
      </c>
      <c r="T115" s="89" t="s">
        <v>744</v>
      </c>
      <c r="U115" s="90" t="s">
        <v>745</v>
      </c>
      <c r="V115" s="91" t="s">
        <v>746</v>
      </c>
      <c r="W115" s="44" t="n">
        <f aca="false">H115+I115+J115+K115+L115+M115</f>
        <v>13</v>
      </c>
      <c r="X115" s="45" t="n">
        <f aca="false">H115+I115+J115+K115+L115+M115+N115+O115+P115</f>
        <v>15</v>
      </c>
    </row>
    <row r="116" customFormat="false" ht="24" hidden="false" customHeight="true" outlineLevel="0" collapsed="false">
      <c r="A116" s="92" t="n">
        <v>106</v>
      </c>
      <c r="B116" s="93" t="n">
        <v>1815</v>
      </c>
      <c r="C116" s="94" t="s">
        <v>747</v>
      </c>
      <c r="D116" s="95" t="n">
        <v>506</v>
      </c>
      <c r="E116" s="95" t="n">
        <v>18</v>
      </c>
      <c r="F116" s="95" t="n">
        <v>4</v>
      </c>
      <c r="G116" s="96" t="s">
        <v>748</v>
      </c>
      <c r="H116" s="97" t="n">
        <v>1</v>
      </c>
      <c r="I116" s="97" t="n">
        <v>1</v>
      </c>
      <c r="J116" s="98" t="n">
        <v>28.5</v>
      </c>
      <c r="K116" s="97" t="n">
        <v>1</v>
      </c>
      <c r="L116" s="97"/>
      <c r="M116" s="97" t="n">
        <v>2</v>
      </c>
      <c r="N116" s="99" t="n">
        <v>1</v>
      </c>
      <c r="O116" s="100"/>
      <c r="P116" s="100" t="n">
        <v>1</v>
      </c>
      <c r="Q116" s="101" t="s">
        <v>664</v>
      </c>
      <c r="R116" s="102" t="s">
        <v>749</v>
      </c>
      <c r="S116" s="103" t="s">
        <v>750</v>
      </c>
      <c r="T116" s="104" t="s">
        <v>751</v>
      </c>
      <c r="U116" s="105" t="s">
        <v>752</v>
      </c>
      <c r="V116" s="106" t="s">
        <v>753</v>
      </c>
      <c r="W116" s="44" t="n">
        <f aca="false">H116+I116+J116+K116+L116+M116</f>
        <v>33.5</v>
      </c>
      <c r="X116" s="45" t="n">
        <f aca="false">H116+I116+J116+K116+L116+M116+N116+O116+P116</f>
        <v>35.5</v>
      </c>
    </row>
    <row r="117" s="116" customFormat="true" ht="24" hidden="false" customHeight="true" outlineLevel="0" collapsed="false">
      <c r="A117" s="107" t="s">
        <v>754</v>
      </c>
      <c r="B117" s="107"/>
      <c r="C117" s="107"/>
      <c r="D117" s="108" t="n">
        <f aca="false">SUM(D11:D116)</f>
        <v>35991</v>
      </c>
      <c r="E117" s="108" t="n">
        <f aca="false">SUM(E11:E116)</f>
        <v>1317</v>
      </c>
      <c r="F117" s="108" t="n">
        <f aca="false">SUM(F11:F116)</f>
        <v>340</v>
      </c>
      <c r="G117" s="109"/>
      <c r="H117" s="110" t="n">
        <f aca="false">SUM(H11:H116)</f>
        <v>105</v>
      </c>
      <c r="I117" s="110" t="n">
        <f aca="false">SUM(I11:I116)</f>
        <v>113</v>
      </c>
      <c r="J117" s="111" t="n">
        <f aca="false">SUM(J11:J116)</f>
        <v>1919</v>
      </c>
      <c r="K117" s="108" t="n">
        <f aca="false">SUM(K11:K116)</f>
        <v>112.5</v>
      </c>
      <c r="L117" s="108" t="n">
        <f aca="false">SUM(L11:L116)</f>
        <v>55</v>
      </c>
      <c r="M117" s="108" t="n">
        <f aca="false">SUM(M11:M116)</f>
        <v>122</v>
      </c>
      <c r="N117" s="108" t="n">
        <f aca="false">SUM(N11:N116)</f>
        <v>105</v>
      </c>
      <c r="O117" s="108" t="n">
        <f aca="false">SUM(O11:O116)</f>
        <v>121</v>
      </c>
      <c r="P117" s="108" t="n">
        <f aca="false">SUM(P11:P116)</f>
        <v>119</v>
      </c>
      <c r="Q117" s="112"/>
      <c r="R117" s="113"/>
      <c r="S117" s="112"/>
      <c r="T117" s="114"/>
      <c r="U117" s="114"/>
      <c r="V117" s="115"/>
    </row>
    <row r="118" customFormat="false" ht="12" hidden="false" customHeight="true" outlineLevel="0" collapsed="false">
      <c r="A118" s="117"/>
      <c r="B118" s="118"/>
      <c r="C118" s="117"/>
      <c r="D118" s="119"/>
      <c r="E118" s="119"/>
      <c r="F118" s="119"/>
      <c r="G118" s="120"/>
      <c r="H118" s="119"/>
      <c r="I118" s="119"/>
      <c r="J118" s="119"/>
      <c r="K118" s="119"/>
      <c r="L118" s="119"/>
      <c r="M118" s="119"/>
      <c r="N118" s="119"/>
      <c r="O118" s="119"/>
      <c r="P118" s="119"/>
      <c r="Q118" s="119"/>
      <c r="S118" s="117"/>
      <c r="U118" s="117"/>
    </row>
    <row r="119" customFormat="false" ht="12" hidden="false" customHeight="true" outlineLevel="0" collapsed="false">
      <c r="W119" s="1"/>
    </row>
  </sheetData>
  <mergeCells count="24">
    <mergeCell ref="A1:V1"/>
    <mergeCell ref="A9:A10"/>
    <mergeCell ref="B9:B10"/>
    <mergeCell ref="C9:C10"/>
    <mergeCell ref="D9:D10"/>
    <mergeCell ref="E9:F9"/>
    <mergeCell ref="H9:H10"/>
    <mergeCell ref="I9:I10"/>
    <mergeCell ref="J9:J10"/>
    <mergeCell ref="K9:K10"/>
    <mergeCell ref="L9:L10"/>
    <mergeCell ref="M9:M10"/>
    <mergeCell ref="N9:N10"/>
    <mergeCell ref="O9:O10"/>
    <mergeCell ref="P9:P10"/>
    <mergeCell ref="Q9:R10"/>
    <mergeCell ref="S9:T10"/>
    <mergeCell ref="U9:U10"/>
    <mergeCell ref="V9:V10"/>
    <mergeCell ref="W9:W10"/>
    <mergeCell ref="X9:X10"/>
    <mergeCell ref="G86:G87"/>
    <mergeCell ref="H86:H87"/>
    <mergeCell ref="A117:C117"/>
  </mergeCells>
  <printOptions headings="false" gridLines="false" gridLinesSet="true" horizontalCentered="true" verticalCentered="false"/>
  <pageMargins left="0.570138888888889" right="0.39375" top="0.829861111111111" bottom="0.511805555555556"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0" man="true" max="16383" min="0"/>
  </rowBreaks>
  <colBreaks count="1" manualBreakCount="1">
    <brk id="22" man="true" max="65535" min="0"/>
  </colBreaks>
  <legacyDrawing r:id="rId2"/>
</worksheet>
</file>

<file path=docProps/app.xml><?xml version="1.0" encoding="utf-8"?>
<Properties xmlns="http://schemas.openxmlformats.org/officeDocument/2006/extended-properties" xmlns:vt="http://schemas.openxmlformats.org/officeDocument/2006/docPropsVTypes">
  <Template/>
  <TotalTime>1</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2004-06-08T00:28:02Z</dcterms:created>
  <dc:creator>情報政策課</dc:creator>
  <dc:description/>
  <dc:language>ja-JP</dc:language>
  <cp:lastModifiedBy/>
  <cp:lastPrinted>2023-05-26T05:22:41Z</cp:lastPrinted>
  <dcterms:modified xsi:type="dcterms:W3CDTF">2024-05-20T11:23:43Z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