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F02F379-6D66-49DD-8A4A-2080DFE564C6}" xr6:coauthVersionLast="47" xr6:coauthVersionMax="47" xr10:uidLastSave="{00000000-0000-0000-0000-000000000000}"/>
  <bookViews>
    <workbookView xWindow="760" yWindow="0" windowWidth="16820" windowHeight="10200" xr2:uid="{00000000-000D-0000-FFFF-FFFF00000000}"/>
  </bookViews>
  <sheets>
    <sheet name="キットリスト" sheetId="1" r:id="rId1"/>
  </sheets>
  <definedNames>
    <definedName name="_xlnm.Print_Area" localSheetId="0">キットリスト!$A$1:$H$62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G60" i="1" s="1"/>
  <c r="E26" i="1"/>
  <c r="G26" i="1" s="1"/>
  <c r="E14" i="1"/>
  <c r="G14" i="1" s="1"/>
  <c r="G16" i="1"/>
  <c r="E58" i="1" l="1"/>
  <c r="G58" i="1" s="1"/>
  <c r="E7" i="1"/>
  <c r="E8" i="1"/>
  <c r="E9" i="1"/>
  <c r="E10" i="1"/>
  <c r="E11" i="1"/>
  <c r="E12" i="1"/>
  <c r="E13" i="1"/>
  <c r="E15" i="1"/>
  <c r="E17" i="1"/>
  <c r="E18" i="1"/>
  <c r="E21" i="1"/>
  <c r="E22" i="1"/>
  <c r="E23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5" i="1"/>
  <c r="G9" i="1" l="1"/>
  <c r="G12" i="1"/>
  <c r="G13" i="1"/>
  <c r="G19" i="1"/>
  <c r="G23" i="1"/>
  <c r="G28" i="1"/>
  <c r="G32" i="1"/>
  <c r="G36" i="1"/>
  <c r="G40" i="1"/>
  <c r="G41" i="1"/>
  <c r="G44" i="1"/>
  <c r="G46" i="1"/>
  <c r="G50" i="1"/>
  <c r="G53" i="1"/>
  <c r="G54" i="1"/>
  <c r="G59" i="1"/>
  <c r="G6" i="1"/>
  <c r="G7" i="1"/>
  <c r="G8" i="1"/>
  <c r="G10" i="1"/>
  <c r="G11" i="1"/>
  <c r="G15" i="1"/>
  <c r="G17" i="1"/>
  <c r="G18" i="1"/>
  <c r="G20" i="1"/>
  <c r="G21" i="1"/>
  <c r="G22" i="1"/>
  <c r="G24" i="1"/>
  <c r="G25" i="1"/>
  <c r="G27" i="1"/>
  <c r="G29" i="1"/>
  <c r="G30" i="1"/>
  <c r="G31" i="1"/>
  <c r="G33" i="1"/>
  <c r="G34" i="1"/>
  <c r="G35" i="1"/>
  <c r="G37" i="1"/>
  <c r="G38" i="1"/>
  <c r="G39" i="1"/>
  <c r="G42" i="1"/>
  <c r="G43" i="1"/>
  <c r="G45" i="1"/>
  <c r="G47" i="1"/>
  <c r="G48" i="1"/>
  <c r="G49" i="1"/>
  <c r="G51" i="1"/>
  <c r="G52" i="1"/>
  <c r="G55" i="1"/>
  <c r="G56" i="1"/>
  <c r="G57" i="1"/>
  <c r="G5" i="1"/>
  <c r="G62" i="1" l="1"/>
</calcChain>
</file>

<file path=xl/sharedStrings.xml><?xml version="1.0" encoding="utf-8"?>
<sst xmlns="http://schemas.openxmlformats.org/spreadsheetml/2006/main" count="139" uniqueCount="139">
  <si>
    <t>品目</t>
    <rPh sb="0" eb="2">
      <t>ヒンメ</t>
    </rPh>
    <phoneticPr fontId="1"/>
  </si>
  <si>
    <t>使い方</t>
    <rPh sb="0" eb="1">
      <t>ツカ</t>
    </rPh>
    <rPh sb="2" eb="3">
      <t>カタ</t>
    </rPh>
    <phoneticPr fontId="1"/>
  </si>
  <si>
    <t>注文個数</t>
    <rPh sb="0" eb="2">
      <t>チュウモン</t>
    </rPh>
    <rPh sb="2" eb="4">
      <t>コスウ</t>
    </rPh>
    <phoneticPr fontId="1"/>
  </si>
  <si>
    <t>小計</t>
    <rPh sb="0" eb="2">
      <t>ショウケイ</t>
    </rPh>
    <phoneticPr fontId="1"/>
  </si>
  <si>
    <t>プラスチックケース</t>
    <phoneticPr fontId="1"/>
  </si>
  <si>
    <t>以下の物資を保管するケース</t>
    <rPh sb="0" eb="2">
      <t>イカ</t>
    </rPh>
    <rPh sb="3" eb="5">
      <t>ブッシ</t>
    </rPh>
    <rPh sb="6" eb="8">
      <t>ホカン</t>
    </rPh>
    <phoneticPr fontId="1"/>
  </si>
  <si>
    <t>遮光ネット</t>
    <rPh sb="0" eb="2">
      <t>シャコウ</t>
    </rPh>
    <phoneticPr fontId="1"/>
  </si>
  <si>
    <t>ガムテープ</t>
    <phoneticPr fontId="1"/>
  </si>
  <si>
    <t>養生テープ</t>
    <rPh sb="0" eb="2">
      <t>ヨウジョウ</t>
    </rPh>
    <phoneticPr fontId="1"/>
  </si>
  <si>
    <t>両面テープ</t>
    <rPh sb="0" eb="2">
      <t>リョウメン</t>
    </rPh>
    <phoneticPr fontId="1"/>
  </si>
  <si>
    <t>１避難所での個数</t>
    <rPh sb="1" eb="4">
      <t>ヒナンジョ</t>
    </rPh>
    <rPh sb="6" eb="8">
      <t>コスウ</t>
    </rPh>
    <phoneticPr fontId="1"/>
  </si>
  <si>
    <t>ホチキス</t>
    <phoneticPr fontId="1"/>
  </si>
  <si>
    <t>ホチキス針</t>
    <rPh sb="4" eb="5">
      <t>ハリ</t>
    </rPh>
    <phoneticPr fontId="1"/>
  </si>
  <si>
    <t>クリアフォルダー</t>
    <phoneticPr fontId="1"/>
  </si>
  <si>
    <t>クリップボード</t>
    <phoneticPr fontId="1"/>
  </si>
  <si>
    <t>はさみ</t>
    <phoneticPr fontId="1"/>
  </si>
  <si>
    <t>洗濯バサミ</t>
    <rPh sb="0" eb="2">
      <t>センタク</t>
    </rPh>
    <phoneticPr fontId="1"/>
  </si>
  <si>
    <t>スプーン</t>
    <phoneticPr fontId="1"/>
  </si>
  <si>
    <t>アルミホイル</t>
    <phoneticPr fontId="1"/>
  </si>
  <si>
    <t>ビニールラップ</t>
    <phoneticPr fontId="1"/>
  </si>
  <si>
    <t>バケツ</t>
    <phoneticPr fontId="1"/>
  </si>
  <si>
    <t>ほうき</t>
    <phoneticPr fontId="1"/>
  </si>
  <si>
    <t>ちりとり</t>
    <phoneticPr fontId="1"/>
  </si>
  <si>
    <t>霧吹き口</t>
    <rPh sb="0" eb="2">
      <t>キリフ</t>
    </rPh>
    <rPh sb="3" eb="4">
      <t>クチ</t>
    </rPh>
    <phoneticPr fontId="1"/>
  </si>
  <si>
    <t>雑巾</t>
    <rPh sb="0" eb="2">
      <t>ゾウキン</t>
    </rPh>
    <phoneticPr fontId="1"/>
  </si>
  <si>
    <t>タオル</t>
    <phoneticPr fontId="1"/>
  </si>
  <si>
    <t>ペーパータオル</t>
    <phoneticPr fontId="1"/>
  </si>
  <si>
    <t>単価</t>
    <rPh sb="0" eb="2">
      <t>タンカ</t>
    </rPh>
    <phoneticPr fontId="1"/>
  </si>
  <si>
    <t>ビニールシート（大）</t>
    <rPh sb="8" eb="9">
      <t>ダイ</t>
    </rPh>
    <phoneticPr fontId="1"/>
  </si>
  <si>
    <t>ビニールシート（中）</t>
    <rPh sb="8" eb="9">
      <t>チュウ</t>
    </rPh>
    <phoneticPr fontId="1"/>
  </si>
  <si>
    <t>ビニールシート（小）</t>
    <rPh sb="8" eb="9">
      <t>ショウ</t>
    </rPh>
    <phoneticPr fontId="1"/>
  </si>
  <si>
    <t>セロハンテープ（OPP)</t>
    <phoneticPr fontId="1"/>
  </si>
  <si>
    <t>ボールペン（黒）</t>
    <rPh sb="6" eb="7">
      <t>クロ</t>
    </rPh>
    <phoneticPr fontId="1"/>
  </si>
  <si>
    <t>ボールペン（赤）</t>
    <rPh sb="6" eb="7">
      <t>アカ</t>
    </rPh>
    <phoneticPr fontId="1"/>
  </si>
  <si>
    <t>マジックペン（黒）</t>
    <rPh sb="7" eb="8">
      <t>クロ</t>
    </rPh>
    <phoneticPr fontId="1"/>
  </si>
  <si>
    <t>マジックペン（赤）</t>
    <rPh sb="7" eb="8">
      <t>アカ</t>
    </rPh>
    <phoneticPr fontId="1"/>
  </si>
  <si>
    <t>ネームペン（黒）</t>
    <rPh sb="6" eb="7">
      <t>クロ</t>
    </rPh>
    <phoneticPr fontId="1"/>
  </si>
  <si>
    <t>ネームペン（赤）</t>
    <rPh sb="6" eb="7">
      <t>アカ</t>
    </rPh>
    <phoneticPr fontId="1"/>
  </si>
  <si>
    <t>カッター（大）</t>
    <rPh sb="5" eb="6">
      <t>ダイ</t>
    </rPh>
    <phoneticPr fontId="1"/>
  </si>
  <si>
    <t>カッター（小）</t>
    <rPh sb="5" eb="6">
      <t>ショウ</t>
    </rPh>
    <phoneticPr fontId="1"/>
  </si>
  <si>
    <t>紙容器（深）</t>
    <rPh sb="0" eb="3">
      <t>カミヨウキ</t>
    </rPh>
    <rPh sb="4" eb="5">
      <t>フカ</t>
    </rPh>
    <phoneticPr fontId="1"/>
  </si>
  <si>
    <t>紙容器（浅）</t>
    <rPh sb="0" eb="1">
      <t>カミ</t>
    </rPh>
    <rPh sb="1" eb="3">
      <t>ヨウキ</t>
    </rPh>
    <rPh sb="4" eb="5">
      <t>セン</t>
    </rPh>
    <phoneticPr fontId="1"/>
  </si>
  <si>
    <t>ビニール袋（７０L）</t>
    <rPh sb="4" eb="5">
      <t>フクロ</t>
    </rPh>
    <phoneticPr fontId="1"/>
  </si>
  <si>
    <t>ビニール袋（３０L）</t>
    <rPh sb="4" eb="5">
      <t>フクロ</t>
    </rPh>
    <phoneticPr fontId="1"/>
  </si>
  <si>
    <t>ビニール袋（チャック式）</t>
    <rPh sb="4" eb="5">
      <t>フクロ</t>
    </rPh>
    <rPh sb="10" eb="11">
      <t>シキ</t>
    </rPh>
    <phoneticPr fontId="1"/>
  </si>
  <si>
    <t>手袋（ゴム）（各M）</t>
    <rPh sb="0" eb="2">
      <t>テブクロ</t>
    </rPh>
    <rPh sb="7" eb="8">
      <t>カク</t>
    </rPh>
    <phoneticPr fontId="1"/>
  </si>
  <si>
    <t>手袋（ゴム）（各L）</t>
    <rPh sb="0" eb="2">
      <t>テブクロ</t>
    </rPh>
    <rPh sb="7" eb="8">
      <t>カク</t>
    </rPh>
    <phoneticPr fontId="1"/>
  </si>
  <si>
    <t>手袋（革製）</t>
    <rPh sb="0" eb="2">
      <t>テブクロ</t>
    </rPh>
    <rPh sb="3" eb="5">
      <t>カワセイ</t>
    </rPh>
    <phoneticPr fontId="1"/>
  </si>
  <si>
    <t>ビニールテープ（赤）</t>
    <rPh sb="8" eb="9">
      <t>アカ</t>
    </rPh>
    <phoneticPr fontId="1"/>
  </si>
  <si>
    <t>アルコール除菌スプレー</t>
    <rPh sb="5" eb="7">
      <t>ジョキン</t>
    </rPh>
    <phoneticPr fontId="1"/>
  </si>
  <si>
    <t>商品番号等</t>
    <rPh sb="0" eb="4">
      <t>ショウヒンバンゴウ</t>
    </rPh>
    <rPh sb="4" eb="5">
      <t>トウ</t>
    </rPh>
    <phoneticPr fontId="1"/>
  </si>
  <si>
    <t>ニトリ 商品コード ８４３０９３９</t>
    <rPh sb="4" eb="6">
      <t>ショウヒン</t>
    </rPh>
    <phoneticPr fontId="1"/>
  </si>
  <si>
    <t>amazon　（別紙①）</t>
    <rPh sb="8" eb="10">
      <t>ベッシ</t>
    </rPh>
    <phoneticPr fontId="1"/>
  </si>
  <si>
    <t>４９８６６１４２５６５２０</t>
    <phoneticPr fontId="1"/>
  </si>
  <si>
    <t>４９９１２０３１５０４１７</t>
    <phoneticPr fontId="1"/>
  </si>
  <si>
    <t>amazon　（別紙②）</t>
    <rPh sb="8" eb="10">
      <t>ベッシ</t>
    </rPh>
    <phoneticPr fontId="1"/>
  </si>
  <si>
    <t>４９８７１６７０９３０４４</t>
    <phoneticPr fontId="1"/>
  </si>
  <si>
    <t>４９５４９３９０２６８６９</t>
    <phoneticPr fontId="1"/>
  </si>
  <si>
    <t>４５４６７８５３６１５２４</t>
    <phoneticPr fontId="1"/>
  </si>
  <si>
    <t>４９９１２０３１５００１１</t>
    <phoneticPr fontId="1"/>
  </si>
  <si>
    <t>４９５４９３９００１５２１</t>
    <phoneticPr fontId="1"/>
  </si>
  <si>
    <t>セロハンテープ（OPP)替</t>
    <rPh sb="12" eb="13">
      <t>カ</t>
    </rPh>
    <phoneticPr fontId="1"/>
  </si>
  <si>
    <t>４９５４９３９０１４５１４</t>
    <phoneticPr fontId="1"/>
  </si>
  <si>
    <t>４９５４９３９０２２８２３</t>
    <phoneticPr fontId="1"/>
  </si>
  <si>
    <t>４９６８５８３４９１３４８</t>
    <phoneticPr fontId="1"/>
  </si>
  <si>
    <t>４９７２８２２４６０５９０</t>
    <phoneticPr fontId="1"/>
  </si>
  <si>
    <t>４９０１６８１５０４１３８</t>
    <phoneticPr fontId="1"/>
  </si>
  <si>
    <t>４５２０２９７０３０２８４</t>
    <phoneticPr fontId="1"/>
  </si>
  <si>
    <t>４９０２５０６３４１０２０</t>
    <phoneticPr fontId="1"/>
  </si>
  <si>
    <t>ビニールひも</t>
    <phoneticPr fontId="1"/>
  </si>
  <si>
    <t>４９０３５１５５２１５０２</t>
    <phoneticPr fontId="1"/>
  </si>
  <si>
    <t>４９５４９３９０２２８８５</t>
    <phoneticPr fontId="1"/>
  </si>
  <si>
    <t>４９５４９３９００３１１２</t>
    <phoneticPr fontId="1"/>
  </si>
  <si>
    <t>ダブルクリップ（S）</t>
    <phoneticPr fontId="1"/>
  </si>
  <si>
    <t>ダブルクリップ（M）</t>
    <phoneticPr fontId="1"/>
  </si>
  <si>
    <t>４９０４３３３０１６０２７</t>
    <phoneticPr fontId="1"/>
  </si>
  <si>
    <t>４９０４３３３０１６０１０</t>
    <phoneticPr fontId="1"/>
  </si>
  <si>
    <t>４９６８５８３２１５９２０</t>
    <phoneticPr fontId="1"/>
  </si>
  <si>
    <t>４９０６１３７６９８６１４</t>
    <phoneticPr fontId="1"/>
  </si>
  <si>
    <t>４９０３４０９１５２２２５</t>
    <phoneticPr fontId="1"/>
  </si>
  <si>
    <t>４５２０２９７０４０９００</t>
    <phoneticPr fontId="1"/>
  </si>
  <si>
    <t>４９５４９３９０２６６９２</t>
    <phoneticPr fontId="1"/>
  </si>
  <si>
    <t>４９５６８１０８４１５６１</t>
    <phoneticPr fontId="1"/>
  </si>
  <si>
    <t>４９５５９５９１５５０２７</t>
    <phoneticPr fontId="1"/>
  </si>
  <si>
    <t>プラスチックボウル（L）</t>
    <phoneticPr fontId="1"/>
  </si>
  <si>
    <t>プラスチックボウル（M）</t>
    <phoneticPr fontId="1"/>
  </si>
  <si>
    <t>プラスチックボウル（小）</t>
    <rPh sb="10" eb="11">
      <t>ショウ</t>
    </rPh>
    <phoneticPr fontId="1"/>
  </si>
  <si>
    <t>４９５５９５９１５５１１９</t>
    <phoneticPr fontId="1"/>
  </si>
  <si>
    <t>４９５５９５９１３９９１１</t>
    <phoneticPr fontId="1"/>
  </si>
  <si>
    <t>４９０４６８１６３７７３８</t>
    <phoneticPr fontId="1"/>
  </si>
  <si>
    <t>４５４６７８５６９４１９６</t>
    <phoneticPr fontId="1"/>
  </si>
  <si>
    <t>４９９１２０３１９４７７０</t>
    <phoneticPr fontId="1"/>
  </si>
  <si>
    <t>４９０４６８１８１０３５３</t>
    <phoneticPr fontId="1"/>
  </si>
  <si>
    <t>４９０４６８１８１０１６２</t>
    <phoneticPr fontId="1"/>
  </si>
  <si>
    <t>４９６８５８３１２８８１７</t>
    <phoneticPr fontId="1"/>
  </si>
  <si>
    <t>４９６８５８３１２８７８７</t>
    <phoneticPr fontId="1"/>
  </si>
  <si>
    <t>４９０４６８１６３２００９</t>
    <phoneticPr fontId="1"/>
  </si>
  <si>
    <t>手袋（使い捨て）（フリー）</t>
    <rPh sb="0" eb="2">
      <t>テブクロ</t>
    </rPh>
    <rPh sb="3" eb="4">
      <t>ツカ</t>
    </rPh>
    <rPh sb="5" eb="6">
      <t>ス</t>
    </rPh>
    <phoneticPr fontId="1"/>
  </si>
  <si>
    <t>４９８２７９０４７９０６７</t>
    <phoneticPr fontId="1"/>
  </si>
  <si>
    <t>４９０４５１０６６７８６８</t>
    <phoneticPr fontId="1"/>
  </si>
  <si>
    <t>４９０４５１０６６７８７５</t>
    <phoneticPr fontId="1"/>
  </si>
  <si>
    <t>ワークマン（別紙③）</t>
    <rPh sb="6" eb="8">
      <t>ベッシ</t>
    </rPh>
    <phoneticPr fontId="1"/>
  </si>
  <si>
    <t>４５７１１１１０５１８３１</t>
    <phoneticPr fontId="1"/>
  </si>
  <si>
    <t>４９０５５９６３０１３６３</t>
    <phoneticPr fontId="1"/>
  </si>
  <si>
    <t>ｷｯﾁﾝﾊｲﾀｰ（塩素系漂白剤）</t>
    <phoneticPr fontId="1"/>
  </si>
  <si>
    <t>JOINTEX　商品コード　８８１－７２７</t>
    <rPh sb="8" eb="10">
      <t>ショウヒン</t>
    </rPh>
    <phoneticPr fontId="1"/>
  </si>
  <si>
    <t>４９６５５３４５５９７９９</t>
    <phoneticPr fontId="1"/>
  </si>
  <si>
    <t>４５４５２４４９４９９３８</t>
    <phoneticPr fontId="1"/>
  </si>
  <si>
    <t>４５４６７８５５０６０５５</t>
    <phoneticPr fontId="1"/>
  </si>
  <si>
    <t>粘着ローラー（本体）</t>
    <rPh sb="0" eb="2">
      <t>ネンチャク</t>
    </rPh>
    <rPh sb="7" eb="9">
      <t>ホンタイ</t>
    </rPh>
    <phoneticPr fontId="1"/>
  </si>
  <si>
    <t>粘着ローラー（替）</t>
    <rPh sb="0" eb="2">
      <t>ネンチャク</t>
    </rPh>
    <rPh sb="7" eb="8">
      <t>カ</t>
    </rPh>
    <phoneticPr fontId="1"/>
  </si>
  <si>
    <t>４５４６７８５５８３５３７</t>
    <phoneticPr fontId="1"/>
  </si>
  <si>
    <t>４９５６８１０２２８７８２</t>
    <phoneticPr fontId="1"/>
  </si>
  <si>
    <t>４５８０６５２２３４０１６</t>
    <phoneticPr fontId="1"/>
  </si>
  <si>
    <t>４５８９５０６１５３４７３</t>
    <phoneticPr fontId="1"/>
  </si>
  <si>
    <t>４９８４１７２００７９０５</t>
    <phoneticPr fontId="1"/>
  </si>
  <si>
    <t>－</t>
    <phoneticPr fontId="1"/>
  </si>
  <si>
    <t>－</t>
    <phoneticPr fontId="1"/>
  </si>
  <si>
    <t>ペット飼養スペース養生用
（風雨避け、視線コントロール）</t>
    <rPh sb="3" eb="5">
      <t>シヨウ</t>
    </rPh>
    <rPh sb="9" eb="11">
      <t>ヨウジョウ</t>
    </rPh>
    <rPh sb="11" eb="12">
      <t>ヨウ</t>
    </rPh>
    <rPh sb="14" eb="16">
      <t>フウウ</t>
    </rPh>
    <rPh sb="16" eb="17">
      <t>サ</t>
    </rPh>
    <rPh sb="19" eb="21">
      <t>シセン</t>
    </rPh>
    <phoneticPr fontId="1"/>
  </si>
  <si>
    <t>日よけ</t>
    <rPh sb="0" eb="1">
      <t>ヒ</t>
    </rPh>
    <phoneticPr fontId="1"/>
  </si>
  <si>
    <t>応急係留等の立ち入り制限区域用（床に境界線用に貼る）等</t>
    <rPh sb="0" eb="2">
      <t>オウキュウ</t>
    </rPh>
    <rPh sb="2" eb="4">
      <t>ケイリュウ</t>
    </rPh>
    <rPh sb="4" eb="5">
      <t>トウ</t>
    </rPh>
    <rPh sb="6" eb="7">
      <t>タ</t>
    </rPh>
    <rPh sb="8" eb="9">
      <t>イ</t>
    </rPh>
    <rPh sb="10" eb="12">
      <t>セイゲン</t>
    </rPh>
    <rPh sb="12" eb="14">
      <t>クイキ</t>
    </rPh>
    <rPh sb="14" eb="15">
      <t>ヨウ</t>
    </rPh>
    <rPh sb="16" eb="17">
      <t>ユカ</t>
    </rPh>
    <rPh sb="18" eb="21">
      <t>キョウカイセン</t>
    </rPh>
    <rPh sb="21" eb="22">
      <t>ヨウ</t>
    </rPh>
    <rPh sb="23" eb="24">
      <t>ハ</t>
    </rPh>
    <rPh sb="26" eb="27">
      <t>トウ</t>
    </rPh>
    <phoneticPr fontId="1"/>
  </si>
  <si>
    <t>名札（ケージ等貼付用）や掲示物を貼る</t>
    <rPh sb="0" eb="2">
      <t>ナフダ</t>
    </rPh>
    <rPh sb="6" eb="7">
      <t>トウ</t>
    </rPh>
    <rPh sb="7" eb="10">
      <t>チョウフヨウ</t>
    </rPh>
    <rPh sb="12" eb="15">
      <t>ケイジブツ</t>
    </rPh>
    <rPh sb="16" eb="17">
      <t>ハ</t>
    </rPh>
    <phoneticPr fontId="1"/>
  </si>
  <si>
    <t>ケージ、シート補強等</t>
    <rPh sb="7" eb="9">
      <t>ホキョウ</t>
    </rPh>
    <rPh sb="9" eb="10">
      <t>トウ</t>
    </rPh>
    <phoneticPr fontId="1"/>
  </si>
  <si>
    <t>区分け、ケージ補強、ゴミ縛る等</t>
    <rPh sb="0" eb="2">
      <t>クワ</t>
    </rPh>
    <rPh sb="7" eb="9">
      <t>ホキョウ</t>
    </rPh>
    <rPh sb="12" eb="13">
      <t>シバ</t>
    </rPh>
    <rPh sb="14" eb="15">
      <t>トウ</t>
    </rPh>
    <phoneticPr fontId="1"/>
  </si>
  <si>
    <t>ケージを覆うタオル留め等</t>
    <phoneticPr fontId="1"/>
  </si>
  <si>
    <t>給餌等</t>
    <rPh sb="0" eb="2">
      <t>キュウジ</t>
    </rPh>
    <rPh sb="2" eb="3">
      <t>トウ</t>
    </rPh>
    <phoneticPr fontId="1"/>
  </si>
  <si>
    <t>ゴミ処理
※ビニール袋は風・寒さ対策にも</t>
    <rPh sb="2" eb="4">
      <t>ショリ</t>
    </rPh>
    <rPh sb="10" eb="11">
      <t>フクロ</t>
    </rPh>
    <rPh sb="12" eb="13">
      <t>カゼ</t>
    </rPh>
    <rPh sb="14" eb="15">
      <t>サム</t>
    </rPh>
    <rPh sb="16" eb="18">
      <t>タイサク</t>
    </rPh>
    <phoneticPr fontId="1"/>
  </si>
  <si>
    <t>咬傷事故防止</t>
    <rPh sb="0" eb="4">
      <t>コウショウジコ</t>
    </rPh>
    <rPh sb="4" eb="6">
      <t>ボウシ</t>
    </rPh>
    <phoneticPr fontId="1"/>
  </si>
  <si>
    <t>消毒</t>
    <rPh sb="0" eb="2">
      <t>ショウドク</t>
    </rPh>
    <phoneticPr fontId="1"/>
  </si>
  <si>
    <t>受付用文具など
※ケージを覆うタオル留め等</t>
    <rPh sb="0" eb="3">
      <t>ウケツケヨウ</t>
    </rPh>
    <rPh sb="3" eb="5">
      <t>ブング</t>
    </rPh>
    <phoneticPr fontId="1"/>
  </si>
  <si>
    <t>白紙用紙</t>
    <rPh sb="0" eb="2">
      <t>ハクシ</t>
    </rPh>
    <rPh sb="2" eb="4">
      <t>ヨウシ</t>
    </rPh>
    <phoneticPr fontId="1"/>
  </si>
  <si>
    <t>受付等</t>
    <rPh sb="0" eb="2">
      <t>ウケツケ</t>
    </rPh>
    <rPh sb="2" eb="3">
      <t>トウ</t>
    </rPh>
    <phoneticPr fontId="1"/>
  </si>
  <si>
    <t>除菌スプレー</t>
    <rPh sb="0" eb="2">
      <t>ジョキン</t>
    </rPh>
    <phoneticPr fontId="1"/>
  </si>
  <si>
    <t>清掃・消毒
※キッチンハイターは１Lの水にキャップ０．４杯の原液を入れる。雑巾等に染み込ませて拭いた後、水拭きする</t>
    <rPh sb="0" eb="2">
      <t>セイソウ</t>
    </rPh>
    <rPh sb="3" eb="5">
      <t>ショウドク</t>
    </rPh>
    <rPh sb="19" eb="20">
      <t>ミズ</t>
    </rPh>
    <rPh sb="28" eb="29">
      <t>ハイ</t>
    </rPh>
    <rPh sb="30" eb="32">
      <t>ゲンエキ</t>
    </rPh>
    <rPh sb="33" eb="34">
      <t>イ</t>
    </rPh>
    <rPh sb="37" eb="39">
      <t>ゾウキン</t>
    </rPh>
    <rPh sb="39" eb="40">
      <t>トウ</t>
    </rPh>
    <rPh sb="41" eb="42">
      <t>シ</t>
    </rPh>
    <rPh sb="43" eb="44">
      <t>コ</t>
    </rPh>
    <rPh sb="47" eb="48">
      <t>フ</t>
    </rPh>
    <rPh sb="50" eb="51">
      <t>アト</t>
    </rPh>
    <rPh sb="52" eb="54">
      <t>ミズブ</t>
    </rPh>
    <phoneticPr fontId="1"/>
  </si>
  <si>
    <t>No</t>
    <phoneticPr fontId="1"/>
  </si>
  <si>
    <t>ペット同行避難支援キット</t>
    <rPh sb="3" eb="5">
      <t>ドウコウ</t>
    </rPh>
    <rPh sb="5" eb="7">
      <t>ヒナン</t>
    </rPh>
    <rPh sb="7" eb="9">
      <t>シエン</t>
    </rPh>
    <phoneticPr fontId="1"/>
  </si>
  <si>
    <t>NPO法人アナイス資料一部改変</t>
    <rPh sb="3" eb="5">
      <t>ホウジン</t>
    </rPh>
    <rPh sb="9" eb="11">
      <t>シリョウ</t>
    </rPh>
    <rPh sb="11" eb="13">
      <t>イチブ</t>
    </rPh>
    <rPh sb="13" eb="15">
      <t>カイヘン</t>
    </rPh>
    <phoneticPr fontId="1"/>
  </si>
  <si>
    <t>ペットシーツ</t>
    <phoneticPr fontId="1"/>
  </si>
  <si>
    <t>レギュラー、ワイド、スーパーワイド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</si>
</sst>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scheme val="minor"/>
    </font>
    <font>
      <sz val="3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topLeftCell="A61" zoomScaleNormal="100" workbookViewId="0">
      <selection activeCell="J61" sqref="J61"/>
    </sheetView>
  </sheetViews>
  <sheetFormatPr defaultColWidth="16.7265625" defaultRowHeight="17.25" customHeight="1" x14ac:dyDescent="0.2"/>
  <cols>
    <col min="1" max="1" width="7.36328125" style="1" customWidth="1"/>
    <col min="2" max="2" width="39.36328125" style="1" customWidth="1"/>
    <col min="3" max="3" width="16.7265625" style="1" hidden="1" customWidth="1"/>
    <col min="4" max="4" width="17" style="1" hidden="1" customWidth="1"/>
    <col min="5" max="5" width="16.7265625" style="1" hidden="1" customWidth="1"/>
    <col min="6" max="6" width="33.90625" style="1" hidden="1" customWidth="1"/>
    <col min="7" max="7" width="1.6328125" style="1" hidden="1" customWidth="1"/>
    <col min="8" max="8" width="74" style="3" customWidth="1"/>
    <col min="9" max="16384" width="16.7265625" style="1"/>
  </cols>
  <sheetData>
    <row r="1" spans="1:8" ht="17.25" customHeight="1" x14ac:dyDescent="0.2">
      <c r="A1" s="17" t="s">
        <v>135</v>
      </c>
      <c r="B1" s="18"/>
      <c r="C1" s="18"/>
      <c r="D1" s="18"/>
      <c r="E1" s="18"/>
      <c r="F1" s="18"/>
      <c r="G1" s="18"/>
      <c r="H1" s="18"/>
    </row>
    <row r="2" spans="1:8" ht="17.25" customHeight="1" x14ac:dyDescent="0.2">
      <c r="A2" s="17"/>
      <c r="B2" s="18"/>
      <c r="C2" s="18"/>
      <c r="D2" s="18"/>
      <c r="E2" s="18"/>
      <c r="F2" s="18"/>
      <c r="G2" s="18"/>
      <c r="H2" s="18"/>
    </row>
    <row r="3" spans="1:8" ht="17.25" customHeight="1" x14ac:dyDescent="0.2">
      <c r="A3" s="19"/>
      <c r="B3" s="19"/>
      <c r="C3" s="19"/>
      <c r="D3" s="19"/>
      <c r="E3" s="19"/>
      <c r="F3" s="19"/>
      <c r="G3" s="19"/>
      <c r="H3" s="19"/>
    </row>
    <row r="4" spans="1:8" ht="17.25" customHeight="1" x14ac:dyDescent="0.2">
      <c r="A4" s="4" t="s">
        <v>134</v>
      </c>
      <c r="B4" s="4" t="s">
        <v>0</v>
      </c>
      <c r="C4" s="4" t="s">
        <v>27</v>
      </c>
      <c r="D4" s="4" t="s">
        <v>10</v>
      </c>
      <c r="E4" s="4" t="s">
        <v>2</v>
      </c>
      <c r="F4" s="5" t="s">
        <v>50</v>
      </c>
      <c r="G4" s="4" t="s">
        <v>3</v>
      </c>
      <c r="H4" s="6" t="s">
        <v>1</v>
      </c>
    </row>
    <row r="5" spans="1:8" ht="17.25" customHeight="1" x14ac:dyDescent="0.2">
      <c r="A5" s="7">
        <v>1</v>
      </c>
      <c r="B5" s="7" t="s">
        <v>4</v>
      </c>
      <c r="C5" s="7">
        <v>2500</v>
      </c>
      <c r="D5" s="7">
        <v>2</v>
      </c>
      <c r="E5" s="7">
        <f>D5*9</f>
        <v>18</v>
      </c>
      <c r="F5" s="8" t="s">
        <v>51</v>
      </c>
      <c r="G5" s="7">
        <f t="shared" ref="G5:G39" si="0">C5*E5</f>
        <v>45000</v>
      </c>
      <c r="H5" s="9" t="s">
        <v>5</v>
      </c>
    </row>
    <row r="6" spans="1:8" ht="17.25" customHeight="1" x14ac:dyDescent="0.2">
      <c r="A6" s="7">
        <v>2</v>
      </c>
      <c r="B6" s="7" t="s">
        <v>28</v>
      </c>
      <c r="C6" s="7">
        <v>15200</v>
      </c>
      <c r="D6" s="7">
        <v>1</v>
      </c>
      <c r="E6" s="7">
        <v>1</v>
      </c>
      <c r="F6" s="8" t="s">
        <v>52</v>
      </c>
      <c r="G6" s="7">
        <f t="shared" si="0"/>
        <v>15200</v>
      </c>
      <c r="H6" s="12" t="s">
        <v>118</v>
      </c>
    </row>
    <row r="7" spans="1:8" ht="17.25" customHeight="1" x14ac:dyDescent="0.2">
      <c r="A7" s="7">
        <v>3</v>
      </c>
      <c r="B7" s="7" t="s">
        <v>29</v>
      </c>
      <c r="C7" s="7">
        <v>360</v>
      </c>
      <c r="D7" s="7">
        <v>1</v>
      </c>
      <c r="E7" s="7">
        <f t="shared" ref="E7:E60" si="1">D7*9</f>
        <v>9</v>
      </c>
      <c r="F7" s="8" t="s">
        <v>53</v>
      </c>
      <c r="G7" s="7">
        <f t="shared" si="0"/>
        <v>3240</v>
      </c>
      <c r="H7" s="13"/>
    </row>
    <row r="8" spans="1:8" ht="17.25" customHeight="1" x14ac:dyDescent="0.2">
      <c r="A8" s="7">
        <v>4</v>
      </c>
      <c r="B8" s="7" t="s">
        <v>30</v>
      </c>
      <c r="C8" s="7">
        <v>120</v>
      </c>
      <c r="D8" s="7">
        <v>5</v>
      </c>
      <c r="E8" s="7">
        <f t="shared" si="1"/>
        <v>45</v>
      </c>
      <c r="F8" s="8" t="s">
        <v>54</v>
      </c>
      <c r="G8" s="7">
        <f t="shared" si="0"/>
        <v>5400</v>
      </c>
      <c r="H8" s="14"/>
    </row>
    <row r="9" spans="1:8" ht="17.25" customHeight="1" x14ac:dyDescent="0.2">
      <c r="A9" s="7">
        <v>5</v>
      </c>
      <c r="B9" s="7" t="s">
        <v>6</v>
      </c>
      <c r="C9" s="7">
        <v>1230</v>
      </c>
      <c r="D9" s="7">
        <v>1</v>
      </c>
      <c r="E9" s="7">
        <f t="shared" si="1"/>
        <v>9</v>
      </c>
      <c r="F9" s="8" t="s">
        <v>55</v>
      </c>
      <c r="G9" s="7">
        <f t="shared" si="0"/>
        <v>11070</v>
      </c>
      <c r="H9" s="9" t="s">
        <v>119</v>
      </c>
    </row>
    <row r="10" spans="1:8" ht="17.25" customHeight="1" x14ac:dyDescent="0.2">
      <c r="A10" s="7">
        <v>6</v>
      </c>
      <c r="B10" s="7" t="s">
        <v>48</v>
      </c>
      <c r="C10" s="7">
        <v>120</v>
      </c>
      <c r="D10" s="7">
        <v>1</v>
      </c>
      <c r="E10" s="7">
        <f t="shared" si="1"/>
        <v>9</v>
      </c>
      <c r="F10" s="8" t="s">
        <v>56</v>
      </c>
      <c r="G10" s="7">
        <f t="shared" si="0"/>
        <v>1080</v>
      </c>
      <c r="H10" s="9" t="s">
        <v>120</v>
      </c>
    </row>
    <row r="11" spans="1:8" ht="17.25" customHeight="1" x14ac:dyDescent="0.2">
      <c r="A11" s="7">
        <v>7</v>
      </c>
      <c r="B11" s="7" t="s">
        <v>7</v>
      </c>
      <c r="C11" s="7">
        <v>120</v>
      </c>
      <c r="D11" s="7">
        <v>3</v>
      </c>
      <c r="E11" s="7">
        <f t="shared" si="1"/>
        <v>27</v>
      </c>
      <c r="F11" s="8" t="s">
        <v>57</v>
      </c>
      <c r="G11" s="7">
        <f t="shared" si="0"/>
        <v>3240</v>
      </c>
      <c r="H11" s="20" t="s">
        <v>121</v>
      </c>
    </row>
    <row r="12" spans="1:8" ht="17.25" customHeight="1" x14ac:dyDescent="0.2">
      <c r="A12" s="7">
        <v>8</v>
      </c>
      <c r="B12" s="7" t="s">
        <v>8</v>
      </c>
      <c r="C12" s="7">
        <v>120</v>
      </c>
      <c r="D12" s="7">
        <v>3</v>
      </c>
      <c r="E12" s="7">
        <f t="shared" si="1"/>
        <v>27</v>
      </c>
      <c r="F12" s="8" t="s">
        <v>58</v>
      </c>
      <c r="G12" s="7">
        <f t="shared" si="0"/>
        <v>3240</v>
      </c>
      <c r="H12" s="14"/>
    </row>
    <row r="13" spans="1:8" ht="17.25" customHeight="1" x14ac:dyDescent="0.2">
      <c r="A13" s="7">
        <v>9</v>
      </c>
      <c r="B13" s="7" t="s">
        <v>9</v>
      </c>
      <c r="C13" s="7">
        <v>120</v>
      </c>
      <c r="D13" s="7">
        <v>1</v>
      </c>
      <c r="E13" s="7">
        <f t="shared" si="1"/>
        <v>9</v>
      </c>
      <c r="F13" s="8" t="s">
        <v>59</v>
      </c>
      <c r="G13" s="7">
        <f t="shared" si="0"/>
        <v>1080</v>
      </c>
      <c r="H13" s="9" t="s">
        <v>122</v>
      </c>
    </row>
    <row r="14" spans="1:8" ht="17.25" customHeight="1" x14ac:dyDescent="0.2">
      <c r="A14" s="7">
        <v>10</v>
      </c>
      <c r="B14" s="7" t="s">
        <v>69</v>
      </c>
      <c r="C14" s="7">
        <v>120</v>
      </c>
      <c r="D14" s="7">
        <v>1</v>
      </c>
      <c r="E14" s="7">
        <f t="shared" si="1"/>
        <v>9</v>
      </c>
      <c r="F14" s="8" t="s">
        <v>70</v>
      </c>
      <c r="G14" s="7">
        <f t="shared" si="0"/>
        <v>1080</v>
      </c>
      <c r="H14" s="9" t="s">
        <v>123</v>
      </c>
    </row>
    <row r="15" spans="1:8" ht="17.25" customHeight="1" x14ac:dyDescent="0.2">
      <c r="A15" s="7">
        <v>11</v>
      </c>
      <c r="B15" s="7" t="s">
        <v>31</v>
      </c>
      <c r="C15" s="7">
        <v>120</v>
      </c>
      <c r="D15" s="7">
        <v>1</v>
      </c>
      <c r="E15" s="7">
        <f t="shared" si="1"/>
        <v>9</v>
      </c>
      <c r="F15" s="8" t="s">
        <v>60</v>
      </c>
      <c r="G15" s="7">
        <f t="shared" si="0"/>
        <v>1080</v>
      </c>
      <c r="H15" s="12" t="s">
        <v>129</v>
      </c>
    </row>
    <row r="16" spans="1:8" ht="17.25" customHeight="1" x14ac:dyDescent="0.2">
      <c r="A16" s="7">
        <v>12</v>
      </c>
      <c r="B16" s="7" t="s">
        <v>61</v>
      </c>
      <c r="C16" s="7">
        <v>120</v>
      </c>
      <c r="D16" s="7">
        <v>1</v>
      </c>
      <c r="E16" s="7">
        <v>2</v>
      </c>
      <c r="F16" s="8" t="s">
        <v>62</v>
      </c>
      <c r="G16" s="7">
        <f t="shared" si="0"/>
        <v>240</v>
      </c>
      <c r="H16" s="15"/>
    </row>
    <row r="17" spans="1:8" ht="17.25" customHeight="1" x14ac:dyDescent="0.2">
      <c r="A17" s="7">
        <v>13</v>
      </c>
      <c r="B17" s="7" t="s">
        <v>32</v>
      </c>
      <c r="C17" s="7">
        <v>120</v>
      </c>
      <c r="D17" s="7">
        <v>1</v>
      </c>
      <c r="E17" s="7">
        <f t="shared" si="1"/>
        <v>9</v>
      </c>
      <c r="F17" s="8" t="s">
        <v>63</v>
      </c>
      <c r="G17" s="7">
        <f t="shared" si="0"/>
        <v>1080</v>
      </c>
      <c r="H17" s="15"/>
    </row>
    <row r="18" spans="1:8" ht="17.25" customHeight="1" x14ac:dyDescent="0.2">
      <c r="A18" s="7">
        <v>14</v>
      </c>
      <c r="B18" s="7" t="s">
        <v>33</v>
      </c>
      <c r="C18" s="7">
        <v>120</v>
      </c>
      <c r="D18" s="7">
        <v>1</v>
      </c>
      <c r="E18" s="7">
        <f t="shared" si="1"/>
        <v>9</v>
      </c>
      <c r="F18" s="8" t="s">
        <v>64</v>
      </c>
      <c r="G18" s="7">
        <f t="shared" si="0"/>
        <v>1080</v>
      </c>
      <c r="H18" s="15"/>
    </row>
    <row r="19" spans="1:8" ht="17.25" customHeight="1" x14ac:dyDescent="0.2">
      <c r="A19" s="7">
        <v>15</v>
      </c>
      <c r="B19" s="7" t="s">
        <v>34</v>
      </c>
      <c r="C19" s="7">
        <v>120</v>
      </c>
      <c r="D19" s="7">
        <v>1</v>
      </c>
      <c r="E19" s="7">
        <v>5</v>
      </c>
      <c r="F19" s="8" t="s">
        <v>65</v>
      </c>
      <c r="G19" s="7">
        <f t="shared" si="0"/>
        <v>600</v>
      </c>
      <c r="H19" s="15"/>
    </row>
    <row r="20" spans="1:8" ht="17.25" customHeight="1" x14ac:dyDescent="0.2">
      <c r="A20" s="7">
        <v>16</v>
      </c>
      <c r="B20" s="7" t="s">
        <v>35</v>
      </c>
      <c r="C20" s="7">
        <v>120</v>
      </c>
      <c r="D20" s="7">
        <v>1</v>
      </c>
      <c r="E20" s="2">
        <v>9</v>
      </c>
      <c r="F20" s="8" t="s">
        <v>66</v>
      </c>
      <c r="G20" s="7">
        <f t="shared" si="0"/>
        <v>1080</v>
      </c>
      <c r="H20" s="15"/>
    </row>
    <row r="21" spans="1:8" ht="17.25" customHeight="1" x14ac:dyDescent="0.2">
      <c r="A21" s="7">
        <v>17</v>
      </c>
      <c r="B21" s="7" t="s">
        <v>36</v>
      </c>
      <c r="C21" s="7">
        <v>120</v>
      </c>
      <c r="D21" s="7">
        <v>1</v>
      </c>
      <c r="E21" s="7">
        <f t="shared" si="1"/>
        <v>9</v>
      </c>
      <c r="F21" s="8" t="s">
        <v>67</v>
      </c>
      <c r="G21" s="7">
        <f t="shared" si="0"/>
        <v>1080</v>
      </c>
      <c r="H21" s="15"/>
    </row>
    <row r="22" spans="1:8" ht="17.25" customHeight="1" x14ac:dyDescent="0.2">
      <c r="A22" s="7">
        <v>18</v>
      </c>
      <c r="B22" s="7" t="s">
        <v>37</v>
      </c>
      <c r="C22" s="7">
        <v>120</v>
      </c>
      <c r="D22" s="7">
        <v>1</v>
      </c>
      <c r="E22" s="7">
        <f t="shared" si="1"/>
        <v>9</v>
      </c>
      <c r="F22" s="8" t="s">
        <v>68</v>
      </c>
      <c r="G22" s="7">
        <f t="shared" si="0"/>
        <v>1080</v>
      </c>
      <c r="H22" s="15"/>
    </row>
    <row r="23" spans="1:8" ht="17.25" customHeight="1" x14ac:dyDescent="0.2">
      <c r="A23" s="7">
        <v>19</v>
      </c>
      <c r="B23" s="7" t="s">
        <v>11</v>
      </c>
      <c r="C23" s="7">
        <v>120</v>
      </c>
      <c r="D23" s="7">
        <v>1</v>
      </c>
      <c r="E23" s="7">
        <f t="shared" si="1"/>
        <v>9</v>
      </c>
      <c r="F23" s="8" t="s">
        <v>71</v>
      </c>
      <c r="G23" s="7">
        <f t="shared" si="0"/>
        <v>1080</v>
      </c>
      <c r="H23" s="15"/>
    </row>
    <row r="24" spans="1:8" ht="17.25" customHeight="1" x14ac:dyDescent="0.2">
      <c r="A24" s="7">
        <v>20</v>
      </c>
      <c r="B24" s="7" t="s">
        <v>12</v>
      </c>
      <c r="C24" s="7">
        <v>120</v>
      </c>
      <c r="D24" s="7">
        <v>1</v>
      </c>
      <c r="E24" s="7">
        <v>3</v>
      </c>
      <c r="F24" s="8" t="s">
        <v>72</v>
      </c>
      <c r="G24" s="7">
        <f t="shared" si="0"/>
        <v>360</v>
      </c>
      <c r="H24" s="15"/>
    </row>
    <row r="25" spans="1:8" ht="17.25" customHeight="1" x14ac:dyDescent="0.2">
      <c r="A25" s="7">
        <v>21</v>
      </c>
      <c r="B25" s="7" t="s">
        <v>73</v>
      </c>
      <c r="C25" s="7">
        <v>120</v>
      </c>
      <c r="D25" s="7">
        <v>1</v>
      </c>
      <c r="E25" s="7">
        <f t="shared" si="1"/>
        <v>9</v>
      </c>
      <c r="F25" s="8" t="s">
        <v>75</v>
      </c>
      <c r="G25" s="7">
        <f t="shared" si="0"/>
        <v>1080</v>
      </c>
      <c r="H25" s="15"/>
    </row>
    <row r="26" spans="1:8" ht="17.25" customHeight="1" x14ac:dyDescent="0.2">
      <c r="A26" s="7">
        <v>22</v>
      </c>
      <c r="B26" s="7" t="s">
        <v>74</v>
      </c>
      <c r="C26" s="7">
        <v>120</v>
      </c>
      <c r="D26" s="7">
        <v>1</v>
      </c>
      <c r="E26" s="7">
        <f t="shared" si="1"/>
        <v>9</v>
      </c>
      <c r="F26" s="8" t="s">
        <v>76</v>
      </c>
      <c r="G26" s="7">
        <f t="shared" si="0"/>
        <v>1080</v>
      </c>
      <c r="H26" s="15"/>
    </row>
    <row r="27" spans="1:8" ht="17.25" customHeight="1" x14ac:dyDescent="0.2">
      <c r="A27" s="7">
        <v>23</v>
      </c>
      <c r="B27" s="7" t="s">
        <v>13</v>
      </c>
      <c r="C27" s="7">
        <v>120</v>
      </c>
      <c r="D27" s="7">
        <v>1</v>
      </c>
      <c r="E27" s="7">
        <f t="shared" si="1"/>
        <v>9</v>
      </c>
      <c r="F27" s="8" t="s">
        <v>77</v>
      </c>
      <c r="G27" s="7">
        <f t="shared" si="0"/>
        <v>1080</v>
      </c>
      <c r="H27" s="15"/>
    </row>
    <row r="28" spans="1:8" ht="17.25" customHeight="1" x14ac:dyDescent="0.2">
      <c r="A28" s="7">
        <v>24</v>
      </c>
      <c r="B28" s="7" t="s">
        <v>14</v>
      </c>
      <c r="C28" s="7">
        <v>120</v>
      </c>
      <c r="D28" s="7">
        <v>1</v>
      </c>
      <c r="E28" s="7">
        <f t="shared" si="1"/>
        <v>9</v>
      </c>
      <c r="F28" s="8" t="s">
        <v>78</v>
      </c>
      <c r="G28" s="7">
        <f t="shared" si="0"/>
        <v>1080</v>
      </c>
      <c r="H28" s="15"/>
    </row>
    <row r="29" spans="1:8" ht="17.25" customHeight="1" x14ac:dyDescent="0.2">
      <c r="A29" s="7">
        <v>25</v>
      </c>
      <c r="B29" s="7" t="s">
        <v>15</v>
      </c>
      <c r="C29" s="7">
        <v>120</v>
      </c>
      <c r="D29" s="7">
        <v>1</v>
      </c>
      <c r="E29" s="7">
        <f t="shared" si="1"/>
        <v>9</v>
      </c>
      <c r="F29" s="8" t="s">
        <v>79</v>
      </c>
      <c r="G29" s="7">
        <f t="shared" si="0"/>
        <v>1080</v>
      </c>
      <c r="H29" s="15"/>
    </row>
    <row r="30" spans="1:8" ht="17.25" customHeight="1" x14ac:dyDescent="0.2">
      <c r="A30" s="7">
        <v>26</v>
      </c>
      <c r="B30" s="7" t="s">
        <v>38</v>
      </c>
      <c r="C30" s="7">
        <v>120</v>
      </c>
      <c r="D30" s="7">
        <v>1</v>
      </c>
      <c r="E30" s="7">
        <f t="shared" si="1"/>
        <v>9</v>
      </c>
      <c r="F30" s="8" t="s">
        <v>80</v>
      </c>
      <c r="G30" s="7">
        <f t="shared" si="0"/>
        <v>1080</v>
      </c>
      <c r="H30" s="15"/>
    </row>
    <row r="31" spans="1:8" ht="17.25" customHeight="1" x14ac:dyDescent="0.2">
      <c r="A31" s="7">
        <v>27</v>
      </c>
      <c r="B31" s="7" t="s">
        <v>39</v>
      </c>
      <c r="C31" s="7">
        <v>120</v>
      </c>
      <c r="D31" s="7">
        <v>1</v>
      </c>
      <c r="E31" s="7">
        <f t="shared" si="1"/>
        <v>9</v>
      </c>
      <c r="F31" s="8" t="s">
        <v>81</v>
      </c>
      <c r="G31" s="7">
        <f t="shared" si="0"/>
        <v>1080</v>
      </c>
      <c r="H31" s="16"/>
    </row>
    <row r="32" spans="1:8" ht="17.25" customHeight="1" x14ac:dyDescent="0.2">
      <c r="A32" s="7">
        <v>28</v>
      </c>
      <c r="B32" s="7" t="s">
        <v>16</v>
      </c>
      <c r="C32" s="7">
        <v>120</v>
      </c>
      <c r="D32" s="7">
        <v>2</v>
      </c>
      <c r="E32" s="7">
        <f t="shared" si="1"/>
        <v>18</v>
      </c>
      <c r="F32" s="8" t="s">
        <v>82</v>
      </c>
      <c r="G32" s="7">
        <f t="shared" si="0"/>
        <v>2160</v>
      </c>
      <c r="H32" s="9" t="s">
        <v>124</v>
      </c>
    </row>
    <row r="33" spans="1:8" ht="17.25" customHeight="1" x14ac:dyDescent="0.2">
      <c r="A33" s="7">
        <v>29</v>
      </c>
      <c r="B33" s="7" t="s">
        <v>84</v>
      </c>
      <c r="C33" s="7">
        <v>120</v>
      </c>
      <c r="D33" s="7">
        <v>1</v>
      </c>
      <c r="E33" s="7">
        <f t="shared" si="1"/>
        <v>9</v>
      </c>
      <c r="F33" s="8" t="s">
        <v>83</v>
      </c>
      <c r="G33" s="7">
        <f t="shared" si="0"/>
        <v>1080</v>
      </c>
      <c r="H33" s="20" t="s">
        <v>125</v>
      </c>
    </row>
    <row r="34" spans="1:8" ht="17.25" customHeight="1" x14ac:dyDescent="0.2">
      <c r="A34" s="7">
        <v>30</v>
      </c>
      <c r="B34" s="7" t="s">
        <v>85</v>
      </c>
      <c r="C34" s="7">
        <v>120</v>
      </c>
      <c r="D34" s="7">
        <v>1</v>
      </c>
      <c r="E34" s="7">
        <f t="shared" si="1"/>
        <v>9</v>
      </c>
      <c r="F34" s="8" t="s">
        <v>87</v>
      </c>
      <c r="G34" s="7">
        <f t="shared" si="0"/>
        <v>1080</v>
      </c>
      <c r="H34" s="13"/>
    </row>
    <row r="35" spans="1:8" ht="17.25" customHeight="1" x14ac:dyDescent="0.2">
      <c r="A35" s="7">
        <v>31</v>
      </c>
      <c r="B35" s="7" t="s">
        <v>86</v>
      </c>
      <c r="C35" s="7">
        <v>120</v>
      </c>
      <c r="D35" s="7">
        <v>1</v>
      </c>
      <c r="E35" s="7">
        <f t="shared" si="1"/>
        <v>9</v>
      </c>
      <c r="F35" s="8" t="s">
        <v>88</v>
      </c>
      <c r="G35" s="7">
        <f t="shared" si="0"/>
        <v>1080</v>
      </c>
      <c r="H35" s="13"/>
    </row>
    <row r="36" spans="1:8" ht="17.25" customHeight="1" x14ac:dyDescent="0.2">
      <c r="A36" s="7">
        <v>32</v>
      </c>
      <c r="B36" s="7" t="s">
        <v>40</v>
      </c>
      <c r="C36" s="7">
        <v>120</v>
      </c>
      <c r="D36" s="7">
        <v>3</v>
      </c>
      <c r="E36" s="7">
        <f t="shared" si="1"/>
        <v>27</v>
      </c>
      <c r="F36" s="8" t="s">
        <v>89</v>
      </c>
      <c r="G36" s="7">
        <f t="shared" si="0"/>
        <v>3240</v>
      </c>
      <c r="H36" s="13"/>
    </row>
    <row r="37" spans="1:8" ht="17.25" customHeight="1" x14ac:dyDescent="0.2">
      <c r="A37" s="7">
        <v>33</v>
      </c>
      <c r="B37" s="7" t="s">
        <v>41</v>
      </c>
      <c r="C37" s="7">
        <v>120</v>
      </c>
      <c r="D37" s="7">
        <v>5</v>
      </c>
      <c r="E37" s="7">
        <f t="shared" si="1"/>
        <v>45</v>
      </c>
      <c r="F37" s="8" t="s">
        <v>90</v>
      </c>
      <c r="G37" s="7">
        <f t="shared" si="0"/>
        <v>5400</v>
      </c>
      <c r="H37" s="13"/>
    </row>
    <row r="38" spans="1:8" ht="17.25" customHeight="1" x14ac:dyDescent="0.2">
      <c r="A38" s="7">
        <v>34</v>
      </c>
      <c r="B38" s="7" t="s">
        <v>17</v>
      </c>
      <c r="C38" s="7">
        <v>120</v>
      </c>
      <c r="D38" s="7">
        <v>1</v>
      </c>
      <c r="E38" s="7">
        <f t="shared" si="1"/>
        <v>9</v>
      </c>
      <c r="F38" s="8" t="s">
        <v>91</v>
      </c>
      <c r="G38" s="7">
        <f t="shared" si="0"/>
        <v>1080</v>
      </c>
      <c r="H38" s="13"/>
    </row>
    <row r="39" spans="1:8" ht="17.25" customHeight="1" x14ac:dyDescent="0.2">
      <c r="A39" s="7">
        <v>35</v>
      </c>
      <c r="B39" s="7" t="s">
        <v>18</v>
      </c>
      <c r="C39" s="7">
        <v>120</v>
      </c>
      <c r="D39" s="7">
        <v>1</v>
      </c>
      <c r="E39" s="7">
        <f t="shared" si="1"/>
        <v>9</v>
      </c>
      <c r="F39" s="8" t="s">
        <v>93</v>
      </c>
      <c r="G39" s="7">
        <f t="shared" si="0"/>
        <v>1080</v>
      </c>
      <c r="H39" s="13"/>
    </row>
    <row r="40" spans="1:8" ht="17.25" customHeight="1" x14ac:dyDescent="0.2">
      <c r="A40" s="7">
        <v>36</v>
      </c>
      <c r="B40" s="7" t="s">
        <v>19</v>
      </c>
      <c r="C40" s="7">
        <v>120</v>
      </c>
      <c r="D40" s="7">
        <v>1</v>
      </c>
      <c r="E40" s="7">
        <f t="shared" si="1"/>
        <v>9</v>
      </c>
      <c r="F40" s="8" t="s">
        <v>92</v>
      </c>
      <c r="G40" s="7">
        <f t="shared" ref="G40:G60" si="2">C40*E40</f>
        <v>1080</v>
      </c>
      <c r="H40" s="14"/>
    </row>
    <row r="41" spans="1:8" ht="17.25" customHeight="1" x14ac:dyDescent="0.2">
      <c r="A41" s="7">
        <v>37</v>
      </c>
      <c r="B41" s="7" t="s">
        <v>42</v>
      </c>
      <c r="C41" s="7">
        <v>150</v>
      </c>
      <c r="D41" s="7">
        <v>2</v>
      </c>
      <c r="E41" s="7">
        <f t="shared" si="1"/>
        <v>18</v>
      </c>
      <c r="F41" s="8" t="s">
        <v>94</v>
      </c>
      <c r="G41" s="7">
        <f t="shared" si="2"/>
        <v>2700</v>
      </c>
      <c r="H41" s="12" t="s">
        <v>126</v>
      </c>
    </row>
    <row r="42" spans="1:8" ht="17.25" customHeight="1" x14ac:dyDescent="0.2">
      <c r="A42" s="7">
        <v>38</v>
      </c>
      <c r="B42" s="7" t="s">
        <v>43</v>
      </c>
      <c r="C42" s="7">
        <v>120</v>
      </c>
      <c r="D42" s="7">
        <v>2</v>
      </c>
      <c r="E42" s="7">
        <f t="shared" si="1"/>
        <v>18</v>
      </c>
      <c r="F42" s="8" t="s">
        <v>95</v>
      </c>
      <c r="G42" s="7">
        <f t="shared" si="2"/>
        <v>2160</v>
      </c>
      <c r="H42" s="13"/>
    </row>
    <row r="43" spans="1:8" ht="17.25" customHeight="1" x14ac:dyDescent="0.2">
      <c r="A43" s="7">
        <v>39</v>
      </c>
      <c r="B43" s="7" t="s">
        <v>44</v>
      </c>
      <c r="C43" s="7">
        <v>120</v>
      </c>
      <c r="D43" s="7">
        <v>1</v>
      </c>
      <c r="E43" s="7">
        <f t="shared" si="1"/>
        <v>9</v>
      </c>
      <c r="F43" s="8" t="s">
        <v>96</v>
      </c>
      <c r="G43" s="7">
        <f t="shared" si="2"/>
        <v>1080</v>
      </c>
      <c r="H43" s="13"/>
    </row>
    <row r="44" spans="1:8" ht="17.25" customHeight="1" x14ac:dyDescent="0.2">
      <c r="A44" s="7">
        <v>40</v>
      </c>
      <c r="B44" s="7" t="s">
        <v>97</v>
      </c>
      <c r="C44" s="7">
        <v>120</v>
      </c>
      <c r="D44" s="7">
        <v>1</v>
      </c>
      <c r="E44" s="7">
        <f t="shared" si="1"/>
        <v>9</v>
      </c>
      <c r="F44" s="8" t="s">
        <v>98</v>
      </c>
      <c r="G44" s="7">
        <f t="shared" si="2"/>
        <v>1080</v>
      </c>
      <c r="H44" s="13"/>
    </row>
    <row r="45" spans="1:8" ht="17.25" customHeight="1" x14ac:dyDescent="0.2">
      <c r="A45" s="7">
        <v>41</v>
      </c>
      <c r="B45" s="7" t="s">
        <v>45</v>
      </c>
      <c r="C45" s="7">
        <v>120</v>
      </c>
      <c r="D45" s="7">
        <v>1</v>
      </c>
      <c r="E45" s="7">
        <f t="shared" si="1"/>
        <v>9</v>
      </c>
      <c r="F45" s="8" t="s">
        <v>99</v>
      </c>
      <c r="G45" s="7">
        <f t="shared" si="2"/>
        <v>1080</v>
      </c>
      <c r="H45" s="13"/>
    </row>
    <row r="46" spans="1:8" ht="17.25" customHeight="1" x14ac:dyDescent="0.2">
      <c r="A46" s="7">
        <v>42</v>
      </c>
      <c r="B46" s="7" t="s">
        <v>46</v>
      </c>
      <c r="C46" s="7">
        <v>120</v>
      </c>
      <c r="D46" s="7">
        <v>1</v>
      </c>
      <c r="E46" s="7">
        <f t="shared" si="1"/>
        <v>9</v>
      </c>
      <c r="F46" s="8" t="s">
        <v>100</v>
      </c>
      <c r="G46" s="7">
        <f t="shared" si="2"/>
        <v>1080</v>
      </c>
      <c r="H46" s="14"/>
    </row>
    <row r="47" spans="1:8" ht="17.25" customHeight="1" x14ac:dyDescent="0.2">
      <c r="A47" s="7">
        <v>43</v>
      </c>
      <c r="B47" s="7" t="s">
        <v>47</v>
      </c>
      <c r="C47" s="7">
        <v>1070</v>
      </c>
      <c r="D47" s="7">
        <v>1</v>
      </c>
      <c r="E47" s="7">
        <f t="shared" si="1"/>
        <v>9</v>
      </c>
      <c r="F47" s="8" t="s">
        <v>101</v>
      </c>
      <c r="G47" s="7">
        <f t="shared" si="2"/>
        <v>9630</v>
      </c>
      <c r="H47" s="9" t="s">
        <v>127</v>
      </c>
    </row>
    <row r="48" spans="1:8" ht="17.25" customHeight="1" x14ac:dyDescent="0.2">
      <c r="A48" s="7">
        <v>44</v>
      </c>
      <c r="B48" s="7" t="s">
        <v>20</v>
      </c>
      <c r="C48" s="7">
        <v>120</v>
      </c>
      <c r="D48" s="7">
        <v>1</v>
      </c>
      <c r="E48" s="7">
        <f t="shared" si="1"/>
        <v>9</v>
      </c>
      <c r="F48" s="8" t="s">
        <v>106</v>
      </c>
      <c r="G48" s="7">
        <f t="shared" si="2"/>
        <v>1080</v>
      </c>
      <c r="H48" s="12" t="s">
        <v>133</v>
      </c>
    </row>
    <row r="49" spans="1:8" ht="17.25" customHeight="1" x14ac:dyDescent="0.2">
      <c r="A49" s="7">
        <v>45</v>
      </c>
      <c r="B49" s="7" t="s">
        <v>21</v>
      </c>
      <c r="C49" s="7">
        <v>120</v>
      </c>
      <c r="D49" s="7">
        <v>1</v>
      </c>
      <c r="E49" s="7">
        <f t="shared" si="1"/>
        <v>9</v>
      </c>
      <c r="F49" s="8" t="s">
        <v>102</v>
      </c>
      <c r="G49" s="7">
        <f t="shared" si="2"/>
        <v>1080</v>
      </c>
      <c r="H49" s="13"/>
    </row>
    <row r="50" spans="1:8" ht="17.25" customHeight="1" x14ac:dyDescent="0.2">
      <c r="A50" s="7">
        <v>46</v>
      </c>
      <c r="B50" s="7" t="s">
        <v>22</v>
      </c>
      <c r="C50" s="7">
        <v>120</v>
      </c>
      <c r="D50" s="7">
        <v>1</v>
      </c>
      <c r="E50" s="7">
        <f t="shared" si="1"/>
        <v>9</v>
      </c>
      <c r="F50" s="8" t="s">
        <v>103</v>
      </c>
      <c r="G50" s="7">
        <f t="shared" si="2"/>
        <v>1080</v>
      </c>
      <c r="H50" s="13"/>
    </row>
    <row r="51" spans="1:8" ht="17.25" customHeight="1" x14ac:dyDescent="0.2">
      <c r="A51" s="7">
        <v>47</v>
      </c>
      <c r="B51" s="7" t="s">
        <v>104</v>
      </c>
      <c r="C51" s="7">
        <v>220</v>
      </c>
      <c r="D51" s="7">
        <v>1</v>
      </c>
      <c r="E51" s="7">
        <f t="shared" si="1"/>
        <v>9</v>
      </c>
      <c r="F51" s="8" t="s">
        <v>105</v>
      </c>
      <c r="G51" s="7">
        <f t="shared" si="2"/>
        <v>1980</v>
      </c>
      <c r="H51" s="13"/>
    </row>
    <row r="52" spans="1:8" ht="17.25" customHeight="1" x14ac:dyDescent="0.2">
      <c r="A52" s="7">
        <v>48</v>
      </c>
      <c r="B52" s="7" t="s">
        <v>23</v>
      </c>
      <c r="C52" s="7">
        <v>240</v>
      </c>
      <c r="D52" s="7">
        <v>1</v>
      </c>
      <c r="E52" s="7">
        <f t="shared" si="1"/>
        <v>9</v>
      </c>
      <c r="F52" s="8" t="s">
        <v>115</v>
      </c>
      <c r="G52" s="7">
        <f t="shared" si="2"/>
        <v>2160</v>
      </c>
      <c r="H52" s="13"/>
    </row>
    <row r="53" spans="1:8" ht="17.25" customHeight="1" x14ac:dyDescent="0.2">
      <c r="A53" s="7">
        <v>49</v>
      </c>
      <c r="B53" s="7" t="s">
        <v>24</v>
      </c>
      <c r="C53" s="7">
        <v>220</v>
      </c>
      <c r="D53" s="7">
        <v>3</v>
      </c>
      <c r="E53" s="7">
        <f t="shared" si="1"/>
        <v>27</v>
      </c>
      <c r="F53" s="8" t="s">
        <v>107</v>
      </c>
      <c r="G53" s="7">
        <f t="shared" si="2"/>
        <v>5940</v>
      </c>
      <c r="H53" s="13"/>
    </row>
    <row r="54" spans="1:8" ht="17.25" customHeight="1" x14ac:dyDescent="0.2">
      <c r="A54" s="7">
        <v>50</v>
      </c>
      <c r="B54" s="7" t="s">
        <v>25</v>
      </c>
      <c r="C54" s="7">
        <v>120</v>
      </c>
      <c r="D54" s="7">
        <v>10</v>
      </c>
      <c r="E54" s="7">
        <f t="shared" si="1"/>
        <v>90</v>
      </c>
      <c r="F54" s="8" t="s">
        <v>108</v>
      </c>
      <c r="G54" s="7">
        <f t="shared" si="2"/>
        <v>10800</v>
      </c>
      <c r="H54" s="13"/>
    </row>
    <row r="55" spans="1:8" ht="17.25" customHeight="1" x14ac:dyDescent="0.2">
      <c r="A55" s="7">
        <v>51</v>
      </c>
      <c r="B55" s="7" t="s">
        <v>109</v>
      </c>
      <c r="C55" s="7">
        <v>120</v>
      </c>
      <c r="D55" s="7">
        <v>1</v>
      </c>
      <c r="E55" s="7">
        <f t="shared" si="1"/>
        <v>9</v>
      </c>
      <c r="F55" s="8" t="s">
        <v>111</v>
      </c>
      <c r="G55" s="7">
        <f t="shared" si="2"/>
        <v>1080</v>
      </c>
      <c r="H55" s="13"/>
    </row>
    <row r="56" spans="1:8" ht="17.25" customHeight="1" x14ac:dyDescent="0.2">
      <c r="A56" s="7">
        <v>52</v>
      </c>
      <c r="B56" s="7" t="s">
        <v>110</v>
      </c>
      <c r="C56" s="7">
        <v>120</v>
      </c>
      <c r="D56" s="7">
        <v>2</v>
      </c>
      <c r="E56" s="7">
        <f t="shared" si="1"/>
        <v>18</v>
      </c>
      <c r="F56" s="8" t="s">
        <v>112</v>
      </c>
      <c r="G56" s="7">
        <f t="shared" si="2"/>
        <v>2160</v>
      </c>
      <c r="H56" s="13"/>
    </row>
    <row r="57" spans="1:8" ht="17.25" customHeight="1" x14ac:dyDescent="0.2">
      <c r="A57" s="7">
        <v>53</v>
      </c>
      <c r="B57" s="7" t="s">
        <v>26</v>
      </c>
      <c r="C57" s="7">
        <v>150</v>
      </c>
      <c r="D57" s="7">
        <v>3</v>
      </c>
      <c r="E57" s="7">
        <f t="shared" si="1"/>
        <v>27</v>
      </c>
      <c r="F57" s="8" t="s">
        <v>114</v>
      </c>
      <c r="G57" s="7">
        <f t="shared" si="2"/>
        <v>4050</v>
      </c>
      <c r="H57" s="13"/>
    </row>
    <row r="58" spans="1:8" ht="17.25" customHeight="1" x14ac:dyDescent="0.2">
      <c r="A58" s="7">
        <v>54</v>
      </c>
      <c r="B58" s="7" t="s">
        <v>49</v>
      </c>
      <c r="C58" s="7">
        <v>120</v>
      </c>
      <c r="D58" s="7">
        <v>3</v>
      </c>
      <c r="E58" s="7">
        <f t="shared" si="1"/>
        <v>27</v>
      </c>
      <c r="F58" s="8" t="s">
        <v>113</v>
      </c>
      <c r="G58" s="7">
        <f t="shared" si="2"/>
        <v>3240</v>
      </c>
      <c r="H58" s="14"/>
    </row>
    <row r="59" spans="1:8" ht="17.25" customHeight="1" x14ac:dyDescent="0.2">
      <c r="A59" s="7">
        <v>55</v>
      </c>
      <c r="B59" s="7" t="s">
        <v>130</v>
      </c>
      <c r="C59" s="7">
        <v>0</v>
      </c>
      <c r="D59" s="7">
        <v>100</v>
      </c>
      <c r="E59" s="7">
        <f t="shared" si="1"/>
        <v>900</v>
      </c>
      <c r="F59" s="8" t="s">
        <v>116</v>
      </c>
      <c r="G59" s="7">
        <f t="shared" si="2"/>
        <v>0</v>
      </c>
      <c r="H59" s="9" t="s">
        <v>131</v>
      </c>
    </row>
    <row r="60" spans="1:8" ht="17.25" customHeight="1" x14ac:dyDescent="0.2">
      <c r="A60" s="7">
        <v>56</v>
      </c>
      <c r="B60" s="7" t="s">
        <v>132</v>
      </c>
      <c r="C60" s="7">
        <v>0</v>
      </c>
      <c r="D60" s="10">
        <v>1</v>
      </c>
      <c r="E60" s="7">
        <f t="shared" si="1"/>
        <v>9</v>
      </c>
      <c r="F60" s="8" t="s">
        <v>117</v>
      </c>
      <c r="G60" s="7">
        <f t="shared" si="2"/>
        <v>0</v>
      </c>
      <c r="H60" s="9" t="s">
        <v>128</v>
      </c>
    </row>
    <row r="61" spans="1:8" ht="17.25" customHeight="1" x14ac:dyDescent="0.2">
      <c r="A61" s="7">
        <v>57</v>
      </c>
      <c r="B61" s="7" t="s">
        <v>137</v>
      </c>
      <c r="C61" s="7"/>
      <c r="D61" s="7"/>
      <c r="E61" s="7"/>
      <c r="F61" s="8"/>
      <c r="G61" s="7"/>
      <c r="H61" s="9" t="s">
        <v>138</v>
      </c>
    </row>
    <row r="62" spans="1:8" ht="17.25" customHeight="1" x14ac:dyDescent="0.2">
      <c r="G62" s="1" t="e">
        <f>#REF!*1.1</f>
        <v>#REF!</v>
      </c>
      <c r="H62" s="11" t="s">
        <v>136</v>
      </c>
    </row>
  </sheetData>
  <mergeCells count="7">
    <mergeCell ref="H41:H46"/>
    <mergeCell ref="H48:H58"/>
    <mergeCell ref="H15:H31"/>
    <mergeCell ref="A1:H3"/>
    <mergeCell ref="H6:H8"/>
    <mergeCell ref="H11:H12"/>
    <mergeCell ref="H33:H40"/>
  </mergeCells>
  <phoneticPr fontId="1"/>
  <pageMargins left="0.43307086614173229" right="0.2362204724409449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キットリスト</vt:lpstr>
      <vt:lpstr>キットリスト!Print_Area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2024-09-04T02:14:40Z</dcterms:modified>
</cp:coreProperties>
</file>