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365"/>
  </bookViews>
  <sheets>
    <sheet name="f-01-01-02" sheetId="1" r:id="rId1"/>
  </sheets>
  <definedNames>
    <definedName name="_xlnm.Print_Area" localSheetId="0">'f-01-01-02'!$A$1:$N$26</definedName>
  </definedNames>
  <calcPr calcId="162913"/>
</workbook>
</file>

<file path=xl/calcChain.xml><?xml version="1.0" encoding="utf-8"?>
<calcChain xmlns="http://schemas.openxmlformats.org/spreadsheetml/2006/main">
  <c r="N6" i="1" l="1"/>
  <c r="B25" i="1" l="1"/>
  <c r="N20" i="1"/>
  <c r="N14" i="1"/>
  <c r="N10" i="1"/>
  <c r="M25" i="1"/>
  <c r="L25" i="1"/>
  <c r="K25" i="1"/>
  <c r="J25" i="1"/>
  <c r="I25" i="1"/>
  <c r="H25" i="1"/>
  <c r="G25" i="1"/>
  <c r="F25" i="1"/>
  <c r="E25" i="1"/>
  <c r="D25" i="1"/>
  <c r="C25" i="1"/>
  <c r="N18" i="1"/>
  <c r="N3" i="1"/>
  <c r="N9" i="1"/>
  <c r="N19" i="1"/>
  <c r="N17" i="1"/>
  <c r="N12" i="1"/>
  <c r="N8" i="1"/>
  <c r="N7" i="1"/>
  <c r="N5" i="1"/>
  <c r="N4" i="1"/>
  <c r="N25" i="1" l="1"/>
</calcChain>
</file>

<file path=xl/sharedStrings.xml><?xml version="1.0" encoding="utf-8"?>
<sst xmlns="http://schemas.openxmlformats.org/spreadsheetml/2006/main" count="143" uniqueCount="40">
  <si>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</si>
  <si>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</si>
  <si>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</si>
  <si>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</si>
  <si>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</si>
  <si>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</si>
  <si>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</si>
  <si>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</si>
  <si>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</si>
  <si>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</si>
  <si>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</si>
  <si>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</si>
  <si>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</si>
  <si>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</si>
  <si>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</si>
  <si>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</si>
  <si>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</si>
  <si>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</si>
  <si>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</si>
  <si>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</si>
  <si>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</si>
  <si>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</si>
  <si>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電話計</t>
    <rPh sb="0" eb="2">
      <t>デンワ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</si>
  <si>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</si>
  <si>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</si>
  <si>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</si>
  <si>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</si>
  <si>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</si>
  <si>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</si>
  <si>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</si>
  <si>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</si>
  <si>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</si>
  <si>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</si>
  <si>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</si>
  <si>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電話相談者数（実数）[人]</t>
    <rPh sb="0" eb="2">
      <t>デンワ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</si>
  <si>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</si>
  <si>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</si>
  <si>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</si>
  <si>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－</t>
  </si>
  <si>
    <t>f-01-01-02  令和元年度地域保健福祉センター等電話相談実績</t>
    <rPh sb="12" eb="14">
      <t>レイワ</t>
    </rPh>
    <rPh sb="14" eb="15">
      <t>ゲン</t>
    </rPh>
    <rPh sb="15" eb="16">
      <t>ネン</t>
    </rPh>
    <rPh sb="16" eb="17">
      <t>ド</t>
    </rPh>
    <rPh sb="17" eb="19">
      <t>チイキ</t>
    </rPh>
    <rPh sb="19" eb="21">
      <t>ホケン</t>
    </rPh>
    <rPh sb="21" eb="23">
      <t>フクシ</t>
    </rPh>
    <rPh sb="27" eb="28">
      <t>トウ</t>
    </rPh>
    <rPh sb="28" eb="30">
      <t>デンワ</t>
    </rPh>
    <rPh sb="30" eb="32">
      <t>ソウダン</t>
    </rPh>
    <rPh sb="32" eb="34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</si>
</sst>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11" xfId="0" applyNumberFormat="1" applyFont="1" applyFill="1" applyBorder="1">
      <alignment vertical="center"/>
    </xf>
    <xf numFmtId="0" fontId="3" fillId="0" borderId="12" xfId="0" applyNumberFormat="1" applyFont="1" applyFill="1" applyBorder="1">
      <alignment vertical="center"/>
    </xf>
    <xf numFmtId="0" fontId="3" fillId="0" borderId="13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19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1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176" fontId="3" fillId="0" borderId="30" xfId="0" quotePrefix="1" applyNumberFormat="1" applyFont="1" applyFill="1" applyBorder="1" applyAlignment="1">
      <alignment horizontal="center" vertical="center"/>
    </xf>
    <xf numFmtId="176" fontId="3" fillId="0" borderId="11" xfId="0" quotePrefix="1" applyNumberFormat="1" applyFont="1" applyFill="1" applyBorder="1" applyAlignment="1">
      <alignment horizontal="center" vertical="center"/>
    </xf>
    <xf numFmtId="176" fontId="3" fillId="0" borderId="12" xfId="0" quotePrefix="1" applyNumberFormat="1" applyFont="1" applyFill="1" applyBorder="1" applyAlignment="1">
      <alignment horizontal="center" vertical="center"/>
    </xf>
    <xf numFmtId="176" fontId="3" fillId="0" borderId="13" xfId="0" quotePrefix="1" applyNumberFormat="1" applyFont="1" applyFill="1" applyBorder="1" applyAlignment="1">
      <alignment horizontal="center" vertical="center"/>
    </xf>
    <xf numFmtId="176" fontId="3" fillId="0" borderId="27" xfId="0" quotePrefix="1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>
      <alignment vertical="center"/>
    </xf>
    <xf numFmtId="176" fontId="3" fillId="0" borderId="32" xfId="0" quotePrefix="1" applyNumberFormat="1" applyFont="1" applyFill="1" applyBorder="1" applyAlignment="1">
      <alignment horizontal="center" vertical="center"/>
    </xf>
    <xf numFmtId="176" fontId="3" fillId="0" borderId="33" xfId="0" quotePrefix="1" applyNumberFormat="1" applyFont="1" applyFill="1" applyBorder="1" applyAlignment="1">
      <alignment horizontal="center" vertical="center"/>
    </xf>
    <xf numFmtId="176" fontId="3" fillId="0" borderId="34" xfId="0" quotePrefix="1" applyNumberFormat="1" applyFont="1" applyFill="1" applyBorder="1" applyAlignment="1">
      <alignment horizontal="center" vertical="center"/>
    </xf>
    <xf numFmtId="176" fontId="3" fillId="0" borderId="35" xfId="0" quotePrefix="1" applyNumberFormat="1" applyFont="1" applyFill="1" applyBorder="1" applyAlignment="1">
      <alignment horizontal="center" vertical="center"/>
    </xf>
    <xf numFmtId="176" fontId="3" fillId="0" borderId="36" xfId="0" quotePrefix="1" applyNumberFormat="1" applyFont="1" applyFill="1" applyBorder="1" applyAlignment="1">
      <alignment horizontal="center" vertical="center"/>
    </xf>
    <xf numFmtId="176" fontId="3" fillId="0" borderId="37" xfId="0" quotePrefix="1" applyNumberFormat="1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center" vertical="center"/>
    </xf>
    <xf numFmtId="176" fontId="3" fillId="0" borderId="26" xfId="0" quotePrefix="1" applyNumberFormat="1" applyFont="1" applyFill="1" applyBorder="1" applyAlignment="1">
      <alignment horizontal="center" vertical="center"/>
    </xf>
    <xf numFmtId="176" fontId="3" fillId="0" borderId="28" xfId="0" quotePrefix="1" applyNumberFormat="1" applyFont="1" applyFill="1" applyBorder="1" applyAlignment="1">
      <alignment horizontal="center" vertical="center"/>
    </xf>
    <xf numFmtId="176" fontId="3" fillId="0" borderId="29" xfId="0" quotePrefix="1" applyNumberFormat="1" applyFont="1" applyFill="1" applyBorder="1" applyAlignment="1">
      <alignment horizontal="center" vertical="center"/>
    </xf>
    <xf numFmtId="176" fontId="3" fillId="0" borderId="23" xfId="0" quotePrefix="1" applyNumberFormat="1" applyFont="1" applyFill="1" applyBorder="1" applyAlignment="1">
      <alignment horizontal="center" vertical="center"/>
    </xf>
    <xf numFmtId="176" fontId="3" fillId="0" borderId="38" xfId="0" quotePrefix="1" applyNumberFormat="1" applyFont="1" applyFill="1" applyBorder="1" applyAlignment="1">
      <alignment horizontal="center" vertical="center"/>
    </xf>
    <xf numFmtId="176" fontId="3" fillId="0" borderId="39" xfId="0" quotePrefix="1" applyNumberFormat="1" applyFont="1" applyFill="1" applyBorder="1" applyAlignment="1">
      <alignment horizontal="center" vertical="center"/>
    </xf>
    <xf numFmtId="176" fontId="3" fillId="0" borderId="40" xfId="0" quotePrefix="1" applyNumberFormat="1" applyFont="1" applyFill="1" applyBorder="1" applyAlignment="1">
      <alignment horizontal="center" vertical="center"/>
    </xf>
    <xf numFmtId="176" fontId="3" fillId="0" borderId="41" xfId="0" quotePrefix="1" applyNumberFormat="1" applyFont="1" applyFill="1" applyBorder="1" applyAlignment="1">
      <alignment horizontal="center" vertical="center"/>
    </xf>
    <xf numFmtId="176" fontId="3" fillId="0" borderId="4" xfId="0" quotePrefix="1" applyNumberFormat="1" applyFont="1" applyFill="1" applyBorder="1" applyAlignment="1">
      <alignment horizontal="center" vertical="center"/>
    </xf>
    <xf numFmtId="176" fontId="3" fillId="0" borderId="22" xfId="0" quotePrefix="1" applyNumberFormat="1" applyFont="1" applyFill="1" applyBorder="1" applyAlignment="1">
      <alignment horizontal="center" vertical="center"/>
    </xf>
    <xf numFmtId="176" fontId="3" fillId="0" borderId="24" xfId="0" quotePrefix="1" applyNumberFormat="1" applyFont="1" applyFill="1" applyBorder="1" applyAlignment="1">
      <alignment horizontal="center" vertical="center"/>
    </xf>
    <xf numFmtId="176" fontId="3" fillId="0" borderId="25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zoomScaleSheetLayoutView="80" workbookViewId="0">
      <selection activeCell="O11" sqref="O11"/>
    </sheetView>
  </sheetViews>
  <sheetFormatPr defaultRowHeight="18" customHeight="1" x14ac:dyDescent="0.15"/>
  <cols>
    <col min="1" max="1" width="30.625" style="2" customWidth="1"/>
    <col min="2" max="2" width="10.75" style="2" customWidth="1"/>
    <col min="3" max="13" width="9" style="2"/>
    <col min="14" max="14" width="10.125" style="2" customWidth="1"/>
    <col min="15" max="16384" width="9" style="2"/>
  </cols>
  <sheetData>
    <row r="1" spans="1:15" ht="18" customHeight="1" x14ac:dyDescent="0.15">
      <c r="A1" s="1" t="s">
        <v>39</v>
      </c>
    </row>
    <row r="2" spans="1:15" ht="57" customHeight="1" x14ac:dyDescent="0.15">
      <c r="A2" s="3" t="s">
        <v>21</v>
      </c>
      <c r="B2" s="4" t="s">
        <v>34</v>
      </c>
      <c r="C2" s="5" t="s">
        <v>24</v>
      </c>
      <c r="D2" s="6" t="s">
        <v>25</v>
      </c>
      <c r="E2" s="6" t="s">
        <v>37</v>
      </c>
      <c r="F2" s="7" t="s">
        <v>23</v>
      </c>
      <c r="G2" s="7" t="s">
        <v>26</v>
      </c>
      <c r="H2" s="8" t="s">
        <v>27</v>
      </c>
      <c r="I2" s="7" t="s">
        <v>28</v>
      </c>
      <c r="J2" s="7" t="s">
        <v>29</v>
      </c>
      <c r="K2" s="7" t="s">
        <v>30</v>
      </c>
      <c r="L2" s="9" t="s">
        <v>31</v>
      </c>
      <c r="M2" s="4" t="s">
        <v>32</v>
      </c>
      <c r="N2" s="4" t="s">
        <v>33</v>
      </c>
    </row>
    <row r="3" spans="1:15" ht="18" customHeight="1" x14ac:dyDescent="0.15">
      <c r="A3" s="10" t="s">
        <v>0</v>
      </c>
      <c r="B3" s="58">
        <v>602</v>
      </c>
      <c r="C3" s="59">
        <v>1</v>
      </c>
      <c r="D3" s="60">
        <v>2</v>
      </c>
      <c r="E3" s="60">
        <v>11</v>
      </c>
      <c r="F3" s="60">
        <v>85</v>
      </c>
      <c r="G3" s="60">
        <v>18</v>
      </c>
      <c r="H3" s="61">
        <v>270</v>
      </c>
      <c r="I3" s="60">
        <v>63</v>
      </c>
      <c r="J3" s="60">
        <v>39</v>
      </c>
      <c r="K3" s="60">
        <v>174</v>
      </c>
      <c r="L3" s="62">
        <v>38</v>
      </c>
      <c r="M3" s="58">
        <v>18</v>
      </c>
      <c r="N3" s="58">
        <f>SUM(C3:M3)</f>
        <v>719</v>
      </c>
    </row>
    <row r="4" spans="1:15" ht="18" customHeight="1" x14ac:dyDescent="0.15">
      <c r="A4" s="11" t="s">
        <v>1</v>
      </c>
      <c r="B4" s="53">
        <v>330</v>
      </c>
      <c r="C4" s="54">
        <v>2</v>
      </c>
      <c r="D4" s="55">
        <v>4</v>
      </c>
      <c r="E4" s="55">
        <v>5</v>
      </c>
      <c r="F4" s="55">
        <v>14</v>
      </c>
      <c r="G4" s="55">
        <v>0</v>
      </c>
      <c r="H4" s="56">
        <v>122</v>
      </c>
      <c r="I4" s="55">
        <v>31</v>
      </c>
      <c r="J4" s="55">
        <v>88</v>
      </c>
      <c r="K4" s="55">
        <v>65</v>
      </c>
      <c r="L4" s="57">
        <v>14</v>
      </c>
      <c r="M4" s="53">
        <v>3</v>
      </c>
      <c r="N4" s="53">
        <f t="shared" ref="N4:N10" si="0">SUM(C4:M4)</f>
        <v>348</v>
      </c>
    </row>
    <row r="5" spans="1:15" ht="18" customHeight="1" x14ac:dyDescent="0.15">
      <c r="A5" s="10" t="s">
        <v>2</v>
      </c>
      <c r="B5" s="43">
        <v>1307</v>
      </c>
      <c r="C5" s="44">
        <v>20</v>
      </c>
      <c r="D5" s="45">
        <v>20</v>
      </c>
      <c r="E5" s="45">
        <v>173</v>
      </c>
      <c r="F5" s="45">
        <v>39</v>
      </c>
      <c r="G5" s="45">
        <v>83</v>
      </c>
      <c r="H5" s="46">
        <v>786</v>
      </c>
      <c r="I5" s="45">
        <v>122</v>
      </c>
      <c r="J5" s="45">
        <v>85</v>
      </c>
      <c r="K5" s="45">
        <v>302</v>
      </c>
      <c r="L5" s="47">
        <v>75</v>
      </c>
      <c r="M5" s="43">
        <v>35</v>
      </c>
      <c r="N5" s="43">
        <f t="shared" si="0"/>
        <v>1740</v>
      </c>
    </row>
    <row r="6" spans="1:15" ht="18" customHeight="1" x14ac:dyDescent="0.15">
      <c r="A6" s="11" t="s">
        <v>3</v>
      </c>
      <c r="B6" s="53">
        <v>786</v>
      </c>
      <c r="C6" s="54">
        <v>10</v>
      </c>
      <c r="D6" s="55">
        <v>0</v>
      </c>
      <c r="E6" s="55">
        <v>207</v>
      </c>
      <c r="F6" s="55">
        <v>92</v>
      </c>
      <c r="G6" s="55">
        <v>47</v>
      </c>
      <c r="H6" s="56">
        <v>595</v>
      </c>
      <c r="I6" s="55">
        <v>36</v>
      </c>
      <c r="J6" s="55">
        <v>127</v>
      </c>
      <c r="K6" s="55">
        <v>407</v>
      </c>
      <c r="L6" s="57">
        <v>29</v>
      </c>
      <c r="M6" s="53">
        <v>24</v>
      </c>
      <c r="N6" s="53">
        <f>SUM(C6:M6)</f>
        <v>1574</v>
      </c>
    </row>
    <row r="7" spans="1:15" ht="18" customHeight="1" x14ac:dyDescent="0.15">
      <c r="A7" s="12" t="s">
        <v>4</v>
      </c>
      <c r="B7" s="70">
        <v>824</v>
      </c>
      <c r="C7" s="44">
        <v>61</v>
      </c>
      <c r="D7" s="45">
        <v>92</v>
      </c>
      <c r="E7" s="45">
        <v>118</v>
      </c>
      <c r="F7" s="45">
        <v>252</v>
      </c>
      <c r="G7" s="45">
        <v>78</v>
      </c>
      <c r="H7" s="46">
        <v>928</v>
      </c>
      <c r="I7" s="45">
        <v>123</v>
      </c>
      <c r="J7" s="45">
        <v>234</v>
      </c>
      <c r="K7" s="45">
        <v>419</v>
      </c>
      <c r="L7" s="47">
        <v>126</v>
      </c>
      <c r="M7" s="43">
        <v>27</v>
      </c>
      <c r="N7" s="43">
        <f t="shared" si="0"/>
        <v>2458</v>
      </c>
    </row>
    <row r="8" spans="1:15" ht="18" customHeight="1" x14ac:dyDescent="0.15">
      <c r="A8" s="13" t="s">
        <v>5</v>
      </c>
      <c r="B8" s="48">
        <v>1109</v>
      </c>
      <c r="C8" s="49">
        <v>30</v>
      </c>
      <c r="D8" s="50">
        <v>16</v>
      </c>
      <c r="E8" s="50">
        <v>18</v>
      </c>
      <c r="F8" s="50">
        <v>90</v>
      </c>
      <c r="G8" s="50">
        <v>22</v>
      </c>
      <c r="H8" s="51">
        <v>833</v>
      </c>
      <c r="I8" s="50">
        <v>101</v>
      </c>
      <c r="J8" s="50">
        <v>156</v>
      </c>
      <c r="K8" s="50">
        <v>135</v>
      </c>
      <c r="L8" s="52">
        <v>112</v>
      </c>
      <c r="M8" s="48">
        <v>24</v>
      </c>
      <c r="N8" s="48">
        <f t="shared" si="0"/>
        <v>1537</v>
      </c>
    </row>
    <row r="9" spans="1:15" ht="18" customHeight="1" x14ac:dyDescent="0.15">
      <c r="A9" s="11" t="s">
        <v>6</v>
      </c>
      <c r="B9" s="17">
        <v>875</v>
      </c>
      <c r="C9" s="18">
        <v>7</v>
      </c>
      <c r="D9" s="19">
        <v>24</v>
      </c>
      <c r="E9" s="19">
        <v>49</v>
      </c>
      <c r="F9" s="19">
        <v>95</v>
      </c>
      <c r="G9" s="19">
        <v>50</v>
      </c>
      <c r="H9" s="20">
        <v>449</v>
      </c>
      <c r="I9" s="19">
        <v>270</v>
      </c>
      <c r="J9" s="19">
        <v>142</v>
      </c>
      <c r="K9" s="19">
        <v>450</v>
      </c>
      <c r="L9" s="21">
        <v>54</v>
      </c>
      <c r="M9" s="17">
        <v>22</v>
      </c>
      <c r="N9" s="17">
        <f t="shared" si="0"/>
        <v>1612</v>
      </c>
    </row>
    <row r="10" spans="1:15" ht="18" customHeight="1" x14ac:dyDescent="0.15">
      <c r="A10" s="10" t="s">
        <v>7</v>
      </c>
      <c r="B10" s="28">
        <v>840</v>
      </c>
      <c r="C10" s="29">
        <v>12</v>
      </c>
      <c r="D10" s="30">
        <v>7</v>
      </c>
      <c r="E10" s="30">
        <v>64</v>
      </c>
      <c r="F10" s="30">
        <v>16</v>
      </c>
      <c r="G10" s="30">
        <v>1</v>
      </c>
      <c r="H10" s="31">
        <v>432</v>
      </c>
      <c r="I10" s="30">
        <v>48</v>
      </c>
      <c r="J10" s="30">
        <v>74</v>
      </c>
      <c r="K10" s="30">
        <v>226</v>
      </c>
      <c r="L10" s="32">
        <v>50</v>
      </c>
      <c r="M10" s="28">
        <v>6</v>
      </c>
      <c r="N10" s="16">
        <f t="shared" si="0"/>
        <v>936</v>
      </c>
    </row>
    <row r="11" spans="1:15" ht="18" customHeight="1" x14ac:dyDescent="0.15">
      <c r="A11" s="14" t="s">
        <v>8</v>
      </c>
      <c r="B11" s="64" t="s">
        <v>38</v>
      </c>
      <c r="C11" s="65" t="s">
        <v>38</v>
      </c>
      <c r="D11" s="66" t="s">
        <v>38</v>
      </c>
      <c r="E11" s="66" t="s">
        <v>38</v>
      </c>
      <c r="F11" s="66" t="s">
        <v>38</v>
      </c>
      <c r="G11" s="69" t="s">
        <v>38</v>
      </c>
      <c r="H11" s="67" t="s">
        <v>38</v>
      </c>
      <c r="I11" s="66" t="s">
        <v>38</v>
      </c>
      <c r="J11" s="66" t="s">
        <v>38</v>
      </c>
      <c r="K11" s="66" t="s">
        <v>38</v>
      </c>
      <c r="L11" s="68" t="s">
        <v>38</v>
      </c>
      <c r="M11" s="64" t="s">
        <v>38</v>
      </c>
      <c r="N11" s="64" t="s">
        <v>38</v>
      </c>
      <c r="O11" s="63"/>
    </row>
    <row r="12" spans="1:15" ht="18" customHeight="1" x14ac:dyDescent="0.15">
      <c r="A12" s="10" t="s">
        <v>9</v>
      </c>
      <c r="B12" s="33">
        <v>1245</v>
      </c>
      <c r="C12" s="34">
        <v>10</v>
      </c>
      <c r="D12" s="35">
        <v>23</v>
      </c>
      <c r="E12" s="35">
        <v>321</v>
      </c>
      <c r="F12" s="35">
        <v>172</v>
      </c>
      <c r="G12" s="35">
        <v>138</v>
      </c>
      <c r="H12" s="36">
        <v>726</v>
      </c>
      <c r="I12" s="35">
        <v>95</v>
      </c>
      <c r="J12" s="35">
        <v>239</v>
      </c>
      <c r="K12" s="35">
        <v>955</v>
      </c>
      <c r="L12" s="37">
        <v>68</v>
      </c>
      <c r="M12" s="33">
        <v>1</v>
      </c>
      <c r="N12" s="16">
        <f t="shared" ref="N12:N20" si="1">SUM(C12:M12)</f>
        <v>2748</v>
      </c>
    </row>
    <row r="13" spans="1:15" ht="18" customHeight="1" x14ac:dyDescent="0.15">
      <c r="A13" s="14" t="s">
        <v>10</v>
      </c>
      <c r="B13" s="64" t="s">
        <v>38</v>
      </c>
      <c r="C13" s="65" t="s">
        <v>38</v>
      </c>
      <c r="D13" s="66" t="s">
        <v>38</v>
      </c>
      <c r="E13" s="66" t="s">
        <v>38</v>
      </c>
      <c r="F13" s="66" t="s">
        <v>38</v>
      </c>
      <c r="G13" s="69" t="s">
        <v>38</v>
      </c>
      <c r="H13" s="67" t="s">
        <v>38</v>
      </c>
      <c r="I13" s="66" t="s">
        <v>38</v>
      </c>
      <c r="J13" s="66" t="s">
        <v>38</v>
      </c>
      <c r="K13" s="66" t="s">
        <v>38</v>
      </c>
      <c r="L13" s="68" t="s">
        <v>38</v>
      </c>
      <c r="M13" s="64" t="s">
        <v>38</v>
      </c>
      <c r="N13" s="64" t="s">
        <v>38</v>
      </c>
    </row>
    <row r="14" spans="1:15" ht="18" customHeight="1" x14ac:dyDescent="0.15">
      <c r="A14" s="10" t="s">
        <v>35</v>
      </c>
      <c r="B14" s="38">
        <v>573</v>
      </c>
      <c r="C14" s="39">
        <v>2</v>
      </c>
      <c r="D14" s="40">
        <v>3</v>
      </c>
      <c r="E14" s="40">
        <v>3</v>
      </c>
      <c r="F14" s="40">
        <v>63</v>
      </c>
      <c r="G14" s="40">
        <v>32</v>
      </c>
      <c r="H14" s="41">
        <v>447</v>
      </c>
      <c r="I14" s="40">
        <v>32</v>
      </c>
      <c r="J14" s="40">
        <v>256</v>
      </c>
      <c r="K14" s="40">
        <v>177</v>
      </c>
      <c r="L14" s="42">
        <v>69</v>
      </c>
      <c r="M14" s="38">
        <v>2</v>
      </c>
      <c r="N14" s="16">
        <f t="shared" si="1"/>
        <v>1086</v>
      </c>
    </row>
    <row r="15" spans="1:15" ht="18" customHeight="1" x14ac:dyDescent="0.15">
      <c r="A15" s="13" t="s">
        <v>11</v>
      </c>
      <c r="B15" s="71" t="s">
        <v>38</v>
      </c>
      <c r="C15" s="72" t="s">
        <v>38</v>
      </c>
      <c r="D15" s="73" t="s">
        <v>38</v>
      </c>
      <c r="E15" s="73" t="s">
        <v>38</v>
      </c>
      <c r="F15" s="73" t="s">
        <v>38</v>
      </c>
      <c r="G15" s="74" t="s">
        <v>38</v>
      </c>
      <c r="H15" s="75" t="s">
        <v>38</v>
      </c>
      <c r="I15" s="73" t="s">
        <v>38</v>
      </c>
      <c r="J15" s="73" t="s">
        <v>38</v>
      </c>
      <c r="K15" s="73" t="s">
        <v>38</v>
      </c>
      <c r="L15" s="76" t="s">
        <v>38</v>
      </c>
      <c r="M15" s="71" t="s">
        <v>38</v>
      </c>
      <c r="N15" s="71" t="s">
        <v>38</v>
      </c>
    </row>
    <row r="16" spans="1:15" ht="18" customHeight="1" x14ac:dyDescent="0.15">
      <c r="A16" s="14" t="s">
        <v>12</v>
      </c>
      <c r="B16" s="77" t="s">
        <v>38</v>
      </c>
      <c r="C16" s="78" t="s">
        <v>38</v>
      </c>
      <c r="D16" s="69" t="s">
        <v>38</v>
      </c>
      <c r="E16" s="69" t="s">
        <v>38</v>
      </c>
      <c r="F16" s="69" t="s">
        <v>38</v>
      </c>
      <c r="G16" s="69" t="s">
        <v>38</v>
      </c>
      <c r="H16" s="79" t="s">
        <v>38</v>
      </c>
      <c r="I16" s="69" t="s">
        <v>38</v>
      </c>
      <c r="J16" s="69" t="s">
        <v>38</v>
      </c>
      <c r="K16" s="69" t="s">
        <v>38</v>
      </c>
      <c r="L16" s="80" t="s">
        <v>38</v>
      </c>
      <c r="M16" s="77" t="s">
        <v>38</v>
      </c>
      <c r="N16" s="77" t="s">
        <v>38</v>
      </c>
    </row>
    <row r="17" spans="1:14" ht="18" customHeight="1" x14ac:dyDescent="0.15">
      <c r="A17" s="12" t="s">
        <v>13</v>
      </c>
      <c r="B17" s="43">
        <v>1496</v>
      </c>
      <c r="C17" s="44">
        <v>14</v>
      </c>
      <c r="D17" s="45">
        <v>73</v>
      </c>
      <c r="E17" s="45">
        <v>91</v>
      </c>
      <c r="F17" s="45">
        <v>322</v>
      </c>
      <c r="G17" s="45">
        <v>3</v>
      </c>
      <c r="H17" s="46">
        <v>861</v>
      </c>
      <c r="I17" s="45">
        <v>211</v>
      </c>
      <c r="J17" s="45">
        <v>403</v>
      </c>
      <c r="K17" s="45">
        <v>482</v>
      </c>
      <c r="L17" s="47">
        <v>101</v>
      </c>
      <c r="M17" s="43">
        <v>16</v>
      </c>
      <c r="N17" s="22">
        <f t="shared" si="1"/>
        <v>2577</v>
      </c>
    </row>
    <row r="18" spans="1:14" ht="18" customHeight="1" x14ac:dyDescent="0.15">
      <c r="A18" s="13" t="s">
        <v>14</v>
      </c>
      <c r="B18" s="48">
        <v>772</v>
      </c>
      <c r="C18" s="49">
        <v>56</v>
      </c>
      <c r="D18" s="50">
        <v>35</v>
      </c>
      <c r="E18" s="50">
        <v>33</v>
      </c>
      <c r="F18" s="50">
        <v>44</v>
      </c>
      <c r="G18" s="50">
        <v>16</v>
      </c>
      <c r="H18" s="51">
        <v>394</v>
      </c>
      <c r="I18" s="50">
        <v>62</v>
      </c>
      <c r="J18" s="50">
        <v>180</v>
      </c>
      <c r="K18" s="50">
        <v>243</v>
      </c>
      <c r="L18" s="52">
        <v>131</v>
      </c>
      <c r="M18" s="48">
        <v>33</v>
      </c>
      <c r="N18" s="23">
        <f t="shared" si="1"/>
        <v>1227</v>
      </c>
    </row>
    <row r="19" spans="1:14" ht="18" customHeight="1" x14ac:dyDescent="0.15">
      <c r="A19" s="11" t="s">
        <v>15</v>
      </c>
      <c r="B19" s="53">
        <v>337</v>
      </c>
      <c r="C19" s="54">
        <v>4</v>
      </c>
      <c r="D19" s="55">
        <v>1</v>
      </c>
      <c r="E19" s="55">
        <v>0</v>
      </c>
      <c r="F19" s="55">
        <v>0</v>
      </c>
      <c r="G19" s="55">
        <v>0</v>
      </c>
      <c r="H19" s="56">
        <v>228</v>
      </c>
      <c r="I19" s="55">
        <v>12</v>
      </c>
      <c r="J19" s="55">
        <v>62</v>
      </c>
      <c r="K19" s="55">
        <v>67</v>
      </c>
      <c r="L19" s="57">
        <v>22</v>
      </c>
      <c r="M19" s="53">
        <v>4</v>
      </c>
      <c r="N19" s="17">
        <f t="shared" si="1"/>
        <v>400</v>
      </c>
    </row>
    <row r="20" spans="1:14" ht="18" customHeight="1" x14ac:dyDescent="0.15">
      <c r="A20" s="10" t="s">
        <v>16</v>
      </c>
      <c r="B20" s="58">
        <v>942</v>
      </c>
      <c r="C20" s="59">
        <v>10</v>
      </c>
      <c r="D20" s="60">
        <v>41</v>
      </c>
      <c r="E20" s="60">
        <v>29</v>
      </c>
      <c r="F20" s="60">
        <v>18</v>
      </c>
      <c r="G20" s="60">
        <v>3</v>
      </c>
      <c r="H20" s="61">
        <v>446</v>
      </c>
      <c r="I20" s="60">
        <v>59</v>
      </c>
      <c r="J20" s="60">
        <v>167</v>
      </c>
      <c r="K20" s="60">
        <v>244</v>
      </c>
      <c r="L20" s="62">
        <v>76</v>
      </c>
      <c r="M20" s="58">
        <v>4</v>
      </c>
      <c r="N20" s="16">
        <f t="shared" si="1"/>
        <v>1097</v>
      </c>
    </row>
    <row r="21" spans="1:14" ht="18" customHeight="1" x14ac:dyDescent="0.15">
      <c r="A21" s="12" t="s">
        <v>17</v>
      </c>
      <c r="B21" s="71" t="s">
        <v>38</v>
      </c>
      <c r="C21" s="72" t="s">
        <v>38</v>
      </c>
      <c r="D21" s="73" t="s">
        <v>38</v>
      </c>
      <c r="E21" s="73" t="s">
        <v>38</v>
      </c>
      <c r="F21" s="73" t="s">
        <v>38</v>
      </c>
      <c r="G21" s="74" t="s">
        <v>38</v>
      </c>
      <c r="H21" s="75" t="s">
        <v>38</v>
      </c>
      <c r="I21" s="73" t="s">
        <v>38</v>
      </c>
      <c r="J21" s="73" t="s">
        <v>38</v>
      </c>
      <c r="K21" s="73" t="s">
        <v>38</v>
      </c>
      <c r="L21" s="76" t="s">
        <v>38</v>
      </c>
      <c r="M21" s="71" t="s">
        <v>38</v>
      </c>
      <c r="N21" s="71" t="s">
        <v>38</v>
      </c>
    </row>
    <row r="22" spans="1:14" ht="18" customHeight="1" x14ac:dyDescent="0.15">
      <c r="A22" s="13" t="s">
        <v>18</v>
      </c>
      <c r="B22" s="82" t="s">
        <v>38</v>
      </c>
      <c r="C22" s="83" t="s">
        <v>38</v>
      </c>
      <c r="D22" s="74" t="s">
        <v>38</v>
      </c>
      <c r="E22" s="74" t="s">
        <v>38</v>
      </c>
      <c r="F22" s="74" t="s">
        <v>38</v>
      </c>
      <c r="G22" s="74" t="s">
        <v>38</v>
      </c>
      <c r="H22" s="84" t="s">
        <v>38</v>
      </c>
      <c r="I22" s="74" t="s">
        <v>38</v>
      </c>
      <c r="J22" s="74" t="s">
        <v>38</v>
      </c>
      <c r="K22" s="74" t="s">
        <v>38</v>
      </c>
      <c r="L22" s="85" t="s">
        <v>38</v>
      </c>
      <c r="M22" s="82" t="s">
        <v>38</v>
      </c>
      <c r="N22" s="82" t="s">
        <v>38</v>
      </c>
    </row>
    <row r="23" spans="1:14" ht="18" customHeight="1" x14ac:dyDescent="0.15">
      <c r="A23" s="13" t="s">
        <v>19</v>
      </c>
      <c r="B23" s="86" t="s">
        <v>38</v>
      </c>
      <c r="C23" s="87" t="s">
        <v>38</v>
      </c>
      <c r="D23" s="81" t="s">
        <v>38</v>
      </c>
      <c r="E23" s="81" t="s">
        <v>38</v>
      </c>
      <c r="F23" s="81" t="s">
        <v>38</v>
      </c>
      <c r="G23" s="81" t="s">
        <v>38</v>
      </c>
      <c r="H23" s="88" t="s">
        <v>38</v>
      </c>
      <c r="I23" s="81" t="s">
        <v>38</v>
      </c>
      <c r="J23" s="81" t="s">
        <v>38</v>
      </c>
      <c r="K23" s="81" t="s">
        <v>38</v>
      </c>
      <c r="L23" s="89" t="s">
        <v>38</v>
      </c>
      <c r="M23" s="86" t="s">
        <v>38</v>
      </c>
      <c r="N23" s="86" t="s">
        <v>38</v>
      </c>
    </row>
    <row r="24" spans="1:14" ht="18" customHeight="1" x14ac:dyDescent="0.15">
      <c r="A24" s="14" t="s">
        <v>20</v>
      </c>
      <c r="B24" s="64" t="s">
        <v>38</v>
      </c>
      <c r="C24" s="65" t="s">
        <v>38</v>
      </c>
      <c r="D24" s="66" t="s">
        <v>38</v>
      </c>
      <c r="E24" s="66" t="s">
        <v>38</v>
      </c>
      <c r="F24" s="66" t="s">
        <v>38</v>
      </c>
      <c r="G24" s="66" t="s">
        <v>38</v>
      </c>
      <c r="H24" s="67" t="s">
        <v>38</v>
      </c>
      <c r="I24" s="66" t="s">
        <v>38</v>
      </c>
      <c r="J24" s="66" t="s">
        <v>38</v>
      </c>
      <c r="K24" s="66" t="s">
        <v>38</v>
      </c>
      <c r="L24" s="68" t="s">
        <v>38</v>
      </c>
      <c r="M24" s="64" t="s">
        <v>38</v>
      </c>
      <c r="N24" s="64" t="s">
        <v>38</v>
      </c>
    </row>
    <row r="25" spans="1:14" ht="18" customHeight="1" x14ac:dyDescent="0.15">
      <c r="A25" s="15" t="s">
        <v>22</v>
      </c>
      <c r="B25" s="24">
        <f>SUM(B3:B24)</f>
        <v>12038</v>
      </c>
      <c r="C25" s="25">
        <f t="shared" ref="C25:M25" si="2">SUM(C3:C24)</f>
        <v>239</v>
      </c>
      <c r="D25" s="25">
        <f t="shared" si="2"/>
        <v>341</v>
      </c>
      <c r="E25" s="25">
        <f t="shared" si="2"/>
        <v>1122</v>
      </c>
      <c r="F25" s="25">
        <f t="shared" si="2"/>
        <v>1302</v>
      </c>
      <c r="G25" s="25">
        <f t="shared" si="2"/>
        <v>491</v>
      </c>
      <c r="H25" s="26">
        <f t="shared" si="2"/>
        <v>7517</v>
      </c>
      <c r="I25" s="25">
        <f t="shared" si="2"/>
        <v>1265</v>
      </c>
      <c r="J25" s="25">
        <f t="shared" si="2"/>
        <v>2252</v>
      </c>
      <c r="K25" s="25">
        <f t="shared" si="2"/>
        <v>4346</v>
      </c>
      <c r="L25" s="27">
        <f t="shared" si="2"/>
        <v>965</v>
      </c>
      <c r="M25" s="24">
        <f t="shared" si="2"/>
        <v>219</v>
      </c>
      <c r="N25" s="24">
        <f>SUM(C25:M25)</f>
        <v>20059</v>
      </c>
    </row>
    <row r="26" spans="1:14" ht="18" customHeight="1" x14ac:dyDescent="0.15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94" orientation="landscape" r:id="rId1"/>
  <headerFooter alignWithMargins="0"/>
  <ignoredErrors>
    <ignoredError sqref="N3:N5 N7:N10 N12 N14 N17:N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f-01-01-02</vt:lpstr>
      <vt:lpstr>'f-01-01-02'!Print_Area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2020-11-06T09:09:05Z</cp:lastPrinted>
  <dcterms:created xsi:type="dcterms:W3CDTF">2007-10-18T05:14:09Z</dcterms:created>
  <dcterms:modified xsi:type="dcterms:W3CDTF">2020-12-23T06:46:36Z</dcterms:modified>
</cp:coreProperties>
</file>