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1\福祉部\福祉部共通\01　福祉総務課\【R3年11月15日〆切】保健と福祉（福祉編）\介護保険課\"/>
    </mc:Choice>
  </mc:AlternateContent>
  <bookViews>
    <workbookView xWindow="0" yWindow="0" windowWidth="20490" windowHeight="7365"/>
  </bookViews>
  <sheets>
    <sheet name="e-02-07" sheetId="1" r:id="rId1"/>
  </sheets>
  <definedNames>
    <definedName name="_xlnm.Print_Area" localSheetId="0">'e-02-07'!$A$1:$F$21</definedName>
  </definedNames>
  <calcPr calcId="162913"/>
</workbook>
</file>

<file path=xl/calcChain.xml><?xml version="1.0" encoding="utf-8"?>
<calcChain xmlns="http://schemas.openxmlformats.org/spreadsheetml/2006/main">
  <c r="F18" i="1" l="1"/>
  <c r="D18" i="1"/>
  <c r="F17" i="1"/>
  <c r="D17" i="1"/>
  <c r="F9" i="1"/>
  <c r="F8" i="1"/>
  <c r="D9" i="1"/>
</calcChain>
</file>

<file path=xl/sharedStrings.xml><?xml version="1.0" encoding="utf-8"?>
<sst xmlns="http://schemas.openxmlformats.org/spreadsheetml/2006/main" count="26" uniqueCount="26">
  <si>
    <t>公立の施設数［箇所］</t>
    <rPh sb="0" eb="2">
      <t>コウリツ</t>
    </rPh>
    <rPh sb="3" eb="5">
      <t>シセツ</t>
    </rPh>
    <rPh sb="5" eb="6">
      <t>スウ</t>
    </rPh>
    <rPh sb="7" eb="9">
      <t>カショ</t>
    </rPh>
    <phoneticPr fontId="1"/>
  </si>
  <si>
    <t>私立の施設数［箇所］</t>
    <rPh sb="0" eb="2">
      <t>シリツ</t>
    </rPh>
    <rPh sb="3" eb="5">
      <t>シセツ</t>
    </rPh>
    <rPh sb="5" eb="6">
      <t>スウ</t>
    </rPh>
    <rPh sb="7" eb="9">
      <t>カショ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</si>
  <si>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</si>
  <si>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</si>
  <si>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</si>
  <si>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</si>
  <si>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</si>
  <si>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</si>
  <si>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</si>
  <si>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</si>
  <si>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</si>
  <si>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</si>
  <si>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</si>
  <si>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</si>
  <si>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公立の定員数［人］</t>
    <rPh sb="0" eb="2">
      <t>コウリツ</t>
    </rPh>
    <rPh sb="3" eb="5">
      <t>テイイン</t>
    </rPh>
    <rPh sb="5" eb="6">
      <t>スウ</t>
    </rPh>
    <rPh sb="7" eb="8">
      <t>ニン</t>
    </rPh>
    <phoneticPr fontId="1"/>
  </si>
  <si>
    <t>私立の定員数［人］</t>
    <rPh sb="0" eb="2">
      <t>シリツ</t>
    </rPh>
    <rPh sb="3" eb="5">
      <t>テイイン</t>
    </rPh>
    <rPh sb="5" eb="6">
      <t>スウ</t>
    </rPh>
    <rPh sb="7" eb="8">
      <t>ニン</t>
    </rPh>
    <phoneticPr fontId="1"/>
  </si>
  <si>
    <t>平成28</t>
    <rPh sb="0" eb="2">
      <t>ヘイセイ</t>
    </rPh>
    <phoneticPr fontId="1"/>
  </si>
  <si>
    <t>e-02-07　特別養護老人ホームの状況</t>
    <rPh sb="8" eb="10">
      <t>トクベツ</t>
    </rPh>
    <rPh sb="10" eb="12">
      <t>ヨウゴ</t>
    </rPh>
    <rPh sb="12" eb="14">
      <t>ロウジン</t>
    </rPh>
    <rPh sb="18" eb="20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</si>
  <si>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</si>
  <si>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</si>
  <si>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平成29</t>
    <rPh sb="0" eb="2">
      <t>ヘイセイ</t>
    </rPh>
    <phoneticPr fontId="2"/>
  </si>
  <si>
    <t>平成30</t>
    <rPh sb="0" eb="2">
      <t>ヘイセイ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</si>
  <si>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</si>
  <si>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</si>
  <si>
    <t>※　数値は各年度４月１日現在</t>
    <rPh sb="2" eb="4">
      <t>スウチ</t>
    </rPh>
    <rPh sb="5" eb="8">
      <t>カクネンド</t>
    </rPh>
    <rPh sb="9" eb="10">
      <t>ガツ</t>
    </rPh>
    <rPh sb="11" eb="12">
      <t>ヒ</t>
    </rPh>
    <rPh sb="12" eb="14">
      <t>ゲンザイ</t>
    </rPh>
    <phoneticPr fontId="1"/>
  </si>
  <si>
    <t>令和 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</si>
</sst>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zoomScaleSheetLayoutView="100" workbookViewId="0"/>
  </sheetViews>
  <sheetFormatPr defaultRowHeight="21" customHeight="1" x14ac:dyDescent="0.15"/>
  <cols>
    <col min="1" max="2" width="10.5" style="2" customWidth="1"/>
    <col min="3" max="6" width="13.25" style="2" customWidth="1"/>
    <col min="7" max="16384" width="9" style="2"/>
  </cols>
  <sheetData>
    <row r="1" spans="1:6" ht="21" customHeight="1" x14ac:dyDescent="0.15">
      <c r="A1" s="2" t="s">
        <v>17</v>
      </c>
    </row>
    <row r="2" spans="1:6" s="6" customFormat="1" ht="31.5" customHeight="1" x14ac:dyDescent="0.15">
      <c r="A2" s="5" t="s">
        <v>18</v>
      </c>
      <c r="B2" s="5" t="s">
        <v>19</v>
      </c>
      <c r="C2" s="5" t="s">
        <v>0</v>
      </c>
      <c r="D2" s="3" t="s">
        <v>1</v>
      </c>
      <c r="E2" s="3" t="s">
        <v>14</v>
      </c>
      <c r="F2" s="3" t="s">
        <v>15</v>
      </c>
    </row>
    <row r="3" spans="1:6" ht="21" customHeight="1" x14ac:dyDescent="0.15">
      <c r="A3" s="1">
        <v>2004</v>
      </c>
      <c r="B3" s="1" t="s">
        <v>2</v>
      </c>
      <c r="C3" s="4">
        <v>1</v>
      </c>
      <c r="D3" s="4">
        <v>19</v>
      </c>
      <c r="E3" s="4">
        <v>100</v>
      </c>
      <c r="F3" s="4">
        <v>1610</v>
      </c>
    </row>
    <row r="4" spans="1:6" ht="21" customHeight="1" x14ac:dyDescent="0.15">
      <c r="A4" s="1">
        <v>2005</v>
      </c>
      <c r="B4" s="1" t="s">
        <v>3</v>
      </c>
      <c r="C4" s="4">
        <v>1</v>
      </c>
      <c r="D4" s="4">
        <v>35</v>
      </c>
      <c r="E4" s="4">
        <v>100</v>
      </c>
      <c r="F4" s="4">
        <v>2780</v>
      </c>
    </row>
    <row r="5" spans="1:6" ht="21" customHeight="1" x14ac:dyDescent="0.15">
      <c r="A5" s="1">
        <v>2006</v>
      </c>
      <c r="B5" s="1" t="s">
        <v>4</v>
      </c>
      <c r="C5" s="4">
        <v>1</v>
      </c>
      <c r="D5" s="4">
        <v>38</v>
      </c>
      <c r="E5" s="4">
        <v>100</v>
      </c>
      <c r="F5" s="4">
        <v>2990</v>
      </c>
    </row>
    <row r="6" spans="1:6" ht="21" customHeight="1" x14ac:dyDescent="0.15">
      <c r="A6" s="1">
        <v>2007</v>
      </c>
      <c r="B6" s="1" t="s">
        <v>5</v>
      </c>
      <c r="C6" s="4">
        <v>1</v>
      </c>
      <c r="D6" s="4">
        <v>39</v>
      </c>
      <c r="E6" s="4">
        <v>100</v>
      </c>
      <c r="F6" s="4">
        <v>3090</v>
      </c>
    </row>
    <row r="7" spans="1:6" ht="21" customHeight="1" x14ac:dyDescent="0.15">
      <c r="A7" s="1">
        <v>2008</v>
      </c>
      <c r="B7" s="1" t="s">
        <v>6</v>
      </c>
      <c r="C7" s="4">
        <v>1</v>
      </c>
      <c r="D7" s="4">
        <v>40</v>
      </c>
      <c r="E7" s="4">
        <v>100</v>
      </c>
      <c r="F7" s="4">
        <v>3119</v>
      </c>
    </row>
    <row r="8" spans="1:6" ht="21" customHeight="1" x14ac:dyDescent="0.15">
      <c r="A8" s="1">
        <v>2009</v>
      </c>
      <c r="B8" s="1" t="s">
        <v>7</v>
      </c>
      <c r="C8" s="4">
        <v>1</v>
      </c>
      <c r="D8" s="4">
        <v>41</v>
      </c>
      <c r="E8" s="4">
        <v>100</v>
      </c>
      <c r="F8" s="4">
        <f>3148</f>
        <v>3148</v>
      </c>
    </row>
    <row r="9" spans="1:6" ht="21" customHeight="1" x14ac:dyDescent="0.15">
      <c r="A9" s="1">
        <v>2010</v>
      </c>
      <c r="B9" s="1" t="s">
        <v>8</v>
      </c>
      <c r="C9" s="4">
        <v>1</v>
      </c>
      <c r="D9" s="4">
        <f>40+5-1</f>
        <v>44</v>
      </c>
      <c r="E9" s="4">
        <v>100</v>
      </c>
      <c r="F9" s="4">
        <f>3190-100+136</f>
        <v>3226</v>
      </c>
    </row>
    <row r="10" spans="1:6" ht="21" customHeight="1" x14ac:dyDescent="0.15">
      <c r="A10" s="1">
        <v>2011</v>
      </c>
      <c r="B10" s="1" t="s">
        <v>9</v>
      </c>
      <c r="C10" s="4">
        <v>1</v>
      </c>
      <c r="D10" s="4">
        <v>50</v>
      </c>
      <c r="E10" s="4">
        <v>100</v>
      </c>
      <c r="F10" s="4">
        <v>3378</v>
      </c>
    </row>
    <row r="11" spans="1:6" ht="21" customHeight="1" x14ac:dyDescent="0.15">
      <c r="A11" s="1">
        <v>2012</v>
      </c>
      <c r="B11" s="1" t="s">
        <v>10</v>
      </c>
      <c r="C11" s="4">
        <v>1</v>
      </c>
      <c r="D11" s="4">
        <v>54</v>
      </c>
      <c r="E11" s="4">
        <v>100</v>
      </c>
      <c r="F11" s="4">
        <v>3515</v>
      </c>
    </row>
    <row r="12" spans="1:6" ht="21" customHeight="1" x14ac:dyDescent="0.15">
      <c r="A12" s="1">
        <v>2013</v>
      </c>
      <c r="B12" s="1" t="s">
        <v>11</v>
      </c>
      <c r="C12" s="4">
        <v>1</v>
      </c>
      <c r="D12" s="4">
        <v>60</v>
      </c>
      <c r="E12" s="4">
        <v>100</v>
      </c>
      <c r="F12" s="4">
        <v>3862</v>
      </c>
    </row>
    <row r="13" spans="1:6" ht="21" customHeight="1" x14ac:dyDescent="0.15">
      <c r="A13" s="1">
        <v>2014</v>
      </c>
      <c r="B13" s="1" t="s">
        <v>12</v>
      </c>
      <c r="C13" s="4">
        <v>1</v>
      </c>
      <c r="D13" s="4">
        <v>67</v>
      </c>
      <c r="E13" s="4">
        <v>100</v>
      </c>
      <c r="F13" s="4">
        <v>4440</v>
      </c>
    </row>
    <row r="14" spans="1:6" ht="21" customHeight="1" x14ac:dyDescent="0.15">
      <c r="A14" s="1">
        <v>2015</v>
      </c>
      <c r="B14" s="1" t="s">
        <v>13</v>
      </c>
      <c r="C14" s="4">
        <v>1</v>
      </c>
      <c r="D14" s="4">
        <v>71</v>
      </c>
      <c r="E14" s="4">
        <v>100</v>
      </c>
      <c r="F14" s="4">
        <v>4738</v>
      </c>
    </row>
    <row r="15" spans="1:6" ht="21" customHeight="1" x14ac:dyDescent="0.15">
      <c r="A15" s="1">
        <v>2016</v>
      </c>
      <c r="B15" s="1" t="s">
        <v>16</v>
      </c>
      <c r="C15" s="4">
        <v>1</v>
      </c>
      <c r="D15" s="4">
        <v>72</v>
      </c>
      <c r="E15" s="4">
        <v>100</v>
      </c>
      <c r="F15" s="4">
        <v>4877</v>
      </c>
    </row>
    <row r="16" spans="1:6" ht="21" customHeight="1" x14ac:dyDescent="0.15">
      <c r="A16" s="1">
        <v>2017</v>
      </c>
      <c r="B16" s="1" t="s">
        <v>20</v>
      </c>
      <c r="C16" s="7">
        <v>1</v>
      </c>
      <c r="D16" s="7">
        <v>77</v>
      </c>
      <c r="E16" s="7">
        <v>100</v>
      </c>
      <c r="F16" s="7">
        <v>4926</v>
      </c>
    </row>
    <row r="17" spans="1:6" ht="21" customHeight="1" x14ac:dyDescent="0.15">
      <c r="A17" s="1">
        <v>2018</v>
      </c>
      <c r="B17" s="1" t="s">
        <v>21</v>
      </c>
      <c r="C17" s="7">
        <v>1</v>
      </c>
      <c r="D17" s="7">
        <f>51+28-C17</f>
        <v>78</v>
      </c>
      <c r="E17" s="7">
        <v>100</v>
      </c>
      <c r="F17" s="7">
        <f>4302+753-E17</f>
        <v>4955</v>
      </c>
    </row>
    <row r="18" spans="1:6" ht="21" customHeight="1" x14ac:dyDescent="0.15">
      <c r="A18" s="1">
        <v>2019</v>
      </c>
      <c r="B18" s="1" t="s">
        <v>22</v>
      </c>
      <c r="C18" s="7">
        <v>1</v>
      </c>
      <c r="D18" s="7">
        <f>51+31-C18</f>
        <v>81</v>
      </c>
      <c r="E18" s="7">
        <v>100</v>
      </c>
      <c r="F18" s="7">
        <f>4312+840-E18</f>
        <v>5052</v>
      </c>
    </row>
    <row r="19" spans="1:6" s="9" customFormat="1" ht="21" customHeight="1" x14ac:dyDescent="0.15">
      <c r="A19" s="8">
        <v>2020</v>
      </c>
      <c r="B19" s="8" t="s">
        <v>23</v>
      </c>
      <c r="C19" s="7">
        <v>1</v>
      </c>
      <c r="D19" s="7">
        <v>83</v>
      </c>
      <c r="E19" s="7">
        <v>100</v>
      </c>
      <c r="F19" s="7">
        <v>5110</v>
      </c>
    </row>
    <row r="20" spans="1:6" s="9" customFormat="1" ht="21" customHeight="1" x14ac:dyDescent="0.15">
      <c r="A20" s="8">
        <v>2021</v>
      </c>
      <c r="B20" s="8" t="s">
        <v>25</v>
      </c>
      <c r="C20" s="7">
        <v>1</v>
      </c>
      <c r="D20" s="7">
        <v>85</v>
      </c>
      <c r="E20" s="7">
        <v>100</v>
      </c>
      <c r="F20" s="7">
        <v>5188</v>
      </c>
    </row>
    <row r="21" spans="1:6" ht="21" customHeight="1" x14ac:dyDescent="0.15">
      <c r="A21" s="2" t="s">
        <v>24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e-02-07</vt:lpstr>
      <vt:lpstr>'e-02-07'!Print_Area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2014-07-31T07:37:08Z</cp:lastPrinted>
  <dcterms:created xsi:type="dcterms:W3CDTF">2007-09-05T07:48:48Z</dcterms:created>
  <dcterms:modified xsi:type="dcterms:W3CDTF">2021-10-21T00:49:32Z</dcterms:modified>
</cp:coreProperties>
</file>